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Municipios gas natural &lt;=4bar 2" sheetId="1" r:id="rId1"/>
  </sheets>
  <calcPr calcId="162913"/>
</workbook>
</file>

<file path=xl/calcChain.xml><?xml version="1.0" encoding="utf-8"?>
<calcChain xmlns="http://schemas.openxmlformats.org/spreadsheetml/2006/main">
  <c r="D588" i="1" l="1"/>
  <c r="D1583" i="1"/>
  <c r="D1584" i="1" s="1"/>
  <c r="D1439" i="1"/>
  <c r="D642" i="1"/>
  <c r="D665" i="1"/>
  <c r="D681" i="1"/>
  <c r="D1144" i="1"/>
  <c r="D1083" i="1"/>
  <c r="D608" i="1"/>
  <c r="D1024" i="1"/>
  <c r="D940" i="1"/>
  <c r="D718" i="1"/>
  <c r="D738" i="1"/>
  <c r="D1261" i="1"/>
  <c r="D1212" i="1"/>
  <c r="D1512" i="1"/>
  <c r="D2010" i="1"/>
  <c r="D1456" i="1"/>
  <c r="D1854" i="1"/>
  <c r="D1876" i="1"/>
  <c r="D1463" i="1"/>
  <c r="D1948" i="1"/>
  <c r="D1540" i="1"/>
  <c r="D1714" i="1"/>
  <c r="D1530" i="1"/>
  <c r="D1683" i="1"/>
  <c r="D2062" i="1"/>
  <c r="D553" i="1"/>
  <c r="D519" i="1"/>
  <c r="D504" i="1"/>
  <c r="D445" i="1"/>
  <c r="D424" i="1"/>
  <c r="D419" i="1"/>
  <c r="D391" i="1"/>
  <c r="D380" i="1"/>
  <c r="D332" i="1"/>
  <c r="D314" i="1"/>
  <c r="D206" i="1"/>
  <c r="D227" i="1"/>
  <c r="D278" i="1"/>
  <c r="D183" i="1"/>
  <c r="D145" i="1"/>
  <c r="D124" i="1"/>
  <c r="D92" i="1"/>
  <c r="D79" i="1"/>
  <c r="D51" i="1"/>
  <c r="D36" i="1"/>
  <c r="D15" i="1"/>
  <c r="D1440" i="1" l="1"/>
  <c r="D739" i="1"/>
  <c r="D1145" i="1"/>
  <c r="D2011" i="1"/>
  <c r="D1464" i="1"/>
  <c r="D505" i="1"/>
  <c r="D279" i="1"/>
  <c r="D184" i="1"/>
  <c r="D2063" i="1" l="1"/>
</calcChain>
</file>

<file path=xl/sharedStrings.xml><?xml version="1.0" encoding="utf-8"?>
<sst xmlns="http://schemas.openxmlformats.org/spreadsheetml/2006/main" count="4066" uniqueCount="1818">
  <si>
    <t>Municipio</t>
  </si>
  <si>
    <t>Distribuidora</t>
  </si>
  <si>
    <t>Puntos de suministro</t>
  </si>
  <si>
    <t>REDEXIS GAS S.A.</t>
  </si>
  <si>
    <t>NEDGIA ANDALUCÍA, S.A.</t>
  </si>
  <si>
    <t>Total ALMERÍA</t>
  </si>
  <si>
    <t>NEDGIA CATALUNYA, S.A.</t>
  </si>
  <si>
    <t>Total CÁDIZ</t>
  </si>
  <si>
    <t>Total CÓRDOBA</t>
  </si>
  <si>
    <t>Total GRANADA</t>
  </si>
  <si>
    <t>Total HUELVA</t>
  </si>
  <si>
    <t>Total MÁLAGA</t>
  </si>
  <si>
    <t>Total SEVILLA</t>
  </si>
  <si>
    <t>Total ANDALUCÍA</t>
  </si>
  <si>
    <t>NEDGIA ARAGÓN, S.A.</t>
  </si>
  <si>
    <t>Total HUESCA</t>
  </si>
  <si>
    <t>Total TERUEL</t>
  </si>
  <si>
    <t>NORTEGAS ENERGIA DISTRIBUCION, S.A.U.</t>
  </si>
  <si>
    <t>Total ZARAGOZA</t>
  </si>
  <si>
    <t>Total ARAGÓN</t>
  </si>
  <si>
    <t>NED ESPAÑA DISTRIBUCIÓN GAS S.A.U.</t>
  </si>
  <si>
    <t>Total ASTURIAS</t>
  </si>
  <si>
    <t>Total BALEARES</t>
  </si>
  <si>
    <t>Total CANTABRIA</t>
  </si>
  <si>
    <t>NEDGIA CASTILLA-LA MANCHA, S.A.</t>
  </si>
  <si>
    <t>Total ALBACETE</t>
  </si>
  <si>
    <t>Total CIUDAD REAL</t>
  </si>
  <si>
    <t>Total CUENCA</t>
  </si>
  <si>
    <t>NEDGIA CEGAS, S.A.</t>
  </si>
  <si>
    <t>Total GUADALAJARA</t>
  </si>
  <si>
    <t>Total TOLEDO</t>
  </si>
  <si>
    <t>Total CASTILLA LA MANCHA</t>
  </si>
  <si>
    <t>NEDGIA CASTILLA Y LEÓN, S.A.</t>
  </si>
  <si>
    <t>Total BURGOS</t>
  </si>
  <si>
    <t>Total PALENCIA</t>
  </si>
  <si>
    <t>Total SALAMANCA</t>
  </si>
  <si>
    <t>Total SEGOVIA</t>
  </si>
  <si>
    <t>Total SORIA</t>
  </si>
  <si>
    <t>Total VALLADOLID</t>
  </si>
  <si>
    <t>Total ZAMORA</t>
  </si>
  <si>
    <t>Total CASTILLA Y  LEÓN</t>
  </si>
  <si>
    <t>Total BARCELONA</t>
  </si>
  <si>
    <t>Total GIRONA</t>
  </si>
  <si>
    <t>Total LLEIDA</t>
  </si>
  <si>
    <t>Total TARRAGONA</t>
  </si>
  <si>
    <t>Total CATALUÑA</t>
  </si>
  <si>
    <t>Total ALICANTE/ALACANT</t>
  </si>
  <si>
    <t>Total CASTELLÓN/CASTELLÓ</t>
  </si>
  <si>
    <t>Total VALENCIA/VALÈNCIA</t>
  </si>
  <si>
    <t>Total COMUNIDAD VALENCIANA</t>
  </si>
  <si>
    <t>DC GAS EXTREMADURA, S.A.</t>
  </si>
  <si>
    <t>Total BADAJOZ</t>
  </si>
  <si>
    <t>Total EXTREMADURA</t>
  </si>
  <si>
    <t>NEDGIA GALICIA, S.A.</t>
  </si>
  <si>
    <t>Total CORUÑA, A</t>
  </si>
  <si>
    <t>Total LUGO</t>
  </si>
  <si>
    <t>Total OURENSE</t>
  </si>
  <si>
    <t>Total PONTEVEDRA</t>
  </si>
  <si>
    <t>Total GALICIA</t>
  </si>
  <si>
    <t>MADRILEÑA RED DE GAS, S.A.</t>
  </si>
  <si>
    <t>NEDGIA MADRID, S.A.</t>
  </si>
  <si>
    <t>Total MADRID</t>
  </si>
  <si>
    <t>GAS MURCIA, S.A.</t>
  </si>
  <si>
    <t>Total MURCIA</t>
  </si>
  <si>
    <t>NEDGIA NAVARRA, S.A.</t>
  </si>
  <si>
    <t>Total NAVARRA</t>
  </si>
  <si>
    <t>Total ARABA/ÁLAVA</t>
  </si>
  <si>
    <t>Total BIZKAIA</t>
  </si>
  <si>
    <t>GAS TOLOSA, S.A.</t>
  </si>
  <si>
    <t>NEDGIA RIOJA, S.A.</t>
  </si>
  <si>
    <t>Total GIPUZKOA</t>
  </si>
  <si>
    <t>Total PAÍS VASCO</t>
  </si>
  <si>
    <t>Total RIOJA, LA</t>
  </si>
  <si>
    <t>TOTAL ESPAÑA</t>
  </si>
  <si>
    <t>Relación de Municipios con redes de distribución de gas de presión menor o igual a 4 bar 
 (junio de 2019)</t>
  </si>
  <si>
    <t>ALBOX</t>
  </si>
  <si>
    <t>ALMERIA</t>
  </si>
  <si>
    <t>CANTORIA</t>
  </si>
  <si>
    <t>CUEVAS DEL ALMANZORA</t>
  </si>
  <si>
    <t>EJIDO, EL</t>
  </si>
  <si>
    <t>GARRUCHA</t>
  </si>
  <si>
    <t>HUERCAL DE ALMERIA</t>
  </si>
  <si>
    <t>HUERCAL-OVERA</t>
  </si>
  <si>
    <t>ROQUETAS DE MAR</t>
  </si>
  <si>
    <t>VERA</t>
  </si>
  <si>
    <t>VICAR</t>
  </si>
  <si>
    <t>ALGECIRAS</t>
  </si>
  <si>
    <t>ARCOS DE LA FRONTERA</t>
  </si>
  <si>
    <t>BARRIOS (LOS)</t>
  </si>
  <si>
    <t>BENALUP</t>
  </si>
  <si>
    <t>CADIZ</t>
  </si>
  <si>
    <t>CHICLANA DE LA FRONTERA</t>
  </si>
  <si>
    <t>CHIPIONA</t>
  </si>
  <si>
    <t>CONIL DE LA FRONTERA</t>
  </si>
  <si>
    <t>JEREZ DE LA FRONTERA</t>
  </si>
  <si>
    <t>LINEA DE LA CONCEPCION (LA)</t>
  </si>
  <si>
    <t>MEDINA-SIDONIA</t>
  </si>
  <si>
    <t>PUERTO DE SANTA MARIA (EL)</t>
  </si>
  <si>
    <t>PUERTO REAL</t>
  </si>
  <si>
    <t>ROTA</t>
  </si>
  <si>
    <t>SAN FERNANDO</t>
  </si>
  <si>
    <t>SAN ROQUE</t>
  </si>
  <si>
    <t>SANLUCAR DE BARRAMEDA</t>
  </si>
  <si>
    <t>TARIFA</t>
  </si>
  <si>
    <t>AGUILAR DE LA FRONTERA</t>
  </si>
  <si>
    <t>BAENA</t>
  </si>
  <si>
    <t>CABRA</t>
  </si>
  <si>
    <t>CORDOBA</t>
  </si>
  <si>
    <t>LUCENA</t>
  </si>
  <si>
    <t>MONTILLA</t>
  </si>
  <si>
    <t>PALMA DEL RIO</t>
  </si>
  <si>
    <t>POZOBLANCO</t>
  </si>
  <si>
    <t>PRIEGO DE CORDOBA</t>
  </si>
  <si>
    <t>PUENTE GENIL</t>
  </si>
  <si>
    <t>RAMBLA (LA)</t>
  </si>
  <si>
    <t>JUN</t>
  </si>
  <si>
    <t>ALBOLOTE</t>
  </si>
  <si>
    <t>ALHENDIN</t>
  </si>
  <si>
    <t>ARMILLA</t>
  </si>
  <si>
    <t>ATARFE</t>
  </si>
  <si>
    <t>BAZA</t>
  </si>
  <si>
    <t>CAJAR</t>
  </si>
  <si>
    <t>CENES DE LA VEGA</t>
  </si>
  <si>
    <t>CHURRIANA DE LA VEGA</t>
  </si>
  <si>
    <t>CULLAR VEGA</t>
  </si>
  <si>
    <t>GABIAS (LAS)</t>
  </si>
  <si>
    <t>GOJAR</t>
  </si>
  <si>
    <t>GRANADA</t>
  </si>
  <si>
    <t>GUADIX</t>
  </si>
  <si>
    <t>HUETOR VEGA</t>
  </si>
  <si>
    <t>MARACENA</t>
  </si>
  <si>
    <t>MONACHIL</t>
  </si>
  <si>
    <t>MOTRIL</t>
  </si>
  <si>
    <t>OGIJARES</t>
  </si>
  <si>
    <t>PELIGROS</t>
  </si>
  <si>
    <t>PINOS PUENTE</t>
  </si>
  <si>
    <t>SALOBREÑA</t>
  </si>
  <si>
    <t>VEGAS DEL GENIL</t>
  </si>
  <si>
    <t>ZUBIA (LA)</t>
  </si>
  <si>
    <t>ALJARAQUE</t>
  </si>
  <si>
    <t>AYAMONTE</t>
  </si>
  <si>
    <t>CARTAYA</t>
  </si>
  <si>
    <t>GIBRALEON</t>
  </si>
  <si>
    <t>HUELVA</t>
  </si>
  <si>
    <t>ISLA CRISTINA</t>
  </si>
  <si>
    <t>LEPE</t>
  </si>
  <si>
    <t>PALOS DE LA FRONTERA</t>
  </si>
  <si>
    <t>PUNTA UMBRIA</t>
  </si>
  <si>
    <t>SAN JUAN DEL PUERTO</t>
  </si>
  <si>
    <t>ALCALA LA REAL</t>
  </si>
  <si>
    <t>ANDUJAR</t>
  </si>
  <si>
    <t>BAEZA</t>
  </si>
  <si>
    <t>BAILEN</t>
  </si>
  <si>
    <t>CAROLINA (LA)</t>
  </si>
  <si>
    <t>CASTELLAR</t>
  </si>
  <si>
    <t>CAZORLA</t>
  </si>
  <si>
    <t>GUARDIA DE JAEN (LA)</t>
  </si>
  <si>
    <t>JABALQUINTO</t>
  </si>
  <si>
    <t>JAEN</t>
  </si>
  <si>
    <t>JODAR</t>
  </si>
  <si>
    <t>LINARES</t>
  </si>
  <si>
    <t>MANCHA REAL</t>
  </si>
  <si>
    <t>MARTOS</t>
  </si>
  <si>
    <t>MENGIBAR</t>
  </si>
  <si>
    <t>TORRE DEL CAMPO</t>
  </si>
  <si>
    <t>TORREDONJIMENO</t>
  </si>
  <si>
    <t>UBEDA</t>
  </si>
  <si>
    <t>VILCHES</t>
  </si>
  <si>
    <t>VILLACARRILLO</t>
  </si>
  <si>
    <t>VILLANUEVA DE LA REINA</t>
  </si>
  <si>
    <t>VILLANUEVA DEL ARZOBISPO</t>
  </si>
  <si>
    <t>Total JAEN</t>
  </si>
  <si>
    <t>ALGARROBO</t>
  </si>
  <si>
    <t>ALHAURIN DE LA TORRE</t>
  </si>
  <si>
    <t>ALHAURIN EL GRANDE</t>
  </si>
  <si>
    <t>ANTEQUERA</t>
  </si>
  <si>
    <t>BENALMADENA</t>
  </si>
  <si>
    <t>CARTAMA</t>
  </si>
  <si>
    <t>CASARES</t>
  </si>
  <si>
    <t>COIN</t>
  </si>
  <si>
    <t>ESTEPONA</t>
  </si>
  <si>
    <t>FUENGIROLA</t>
  </si>
  <si>
    <t>FUENTE DE PIEDRA</t>
  </si>
  <si>
    <t>MALAGA</t>
  </si>
  <si>
    <t>MANILVA</t>
  </si>
  <si>
    <t>MARBELLA</t>
  </si>
  <si>
    <t>MIJAS</t>
  </si>
  <si>
    <t>RINCON DE LA VICTORIA</t>
  </si>
  <si>
    <t>RONDA</t>
  </si>
  <si>
    <t>TORREMOLINOS</t>
  </si>
  <si>
    <t>VELEZ-MALAGA</t>
  </si>
  <si>
    <t>VILLANUEVA DE ALGAIDAS</t>
  </si>
  <si>
    <t>ALCALA DE GUADAIRA</t>
  </si>
  <si>
    <t>ALCALA DEL RIO</t>
  </si>
  <si>
    <t>ALGABA (LA)</t>
  </si>
  <si>
    <t>ALMENSILLA</t>
  </si>
  <si>
    <t>BOLLULLOS DE LA MITACION</t>
  </si>
  <si>
    <t>BORMUJOS</t>
  </si>
  <si>
    <t>CAMAS</t>
  </si>
  <si>
    <t>CARMONA</t>
  </si>
  <si>
    <t>CASTILLEJA DE GUZMAN</t>
  </si>
  <si>
    <t>CASTILLEJA DE LA CUESTA</t>
  </si>
  <si>
    <t>CORIA DEL RIO</t>
  </si>
  <si>
    <t>DOS HERMANAS</t>
  </si>
  <si>
    <t>ECIJA</t>
  </si>
  <si>
    <t>ESPARTINAS</t>
  </si>
  <si>
    <t>ESTEPA</t>
  </si>
  <si>
    <t>GELVES</t>
  </si>
  <si>
    <t>GINES</t>
  </si>
  <si>
    <t>HERRERA</t>
  </si>
  <si>
    <t>MAIRENA DEL ALJARAFE</t>
  </si>
  <si>
    <t>MORON DE LA FRONTERA</t>
  </si>
  <si>
    <t>OSUNA</t>
  </si>
  <si>
    <t>PALACIOS Y VILLAFRANCA (LOS)</t>
  </si>
  <si>
    <t>PALOMARES DEL RIO</t>
  </si>
  <si>
    <t>RINCONADA (LA)</t>
  </si>
  <si>
    <t>RODA DE ANDALUCIA (LA)</t>
  </si>
  <si>
    <t>SAN JUAN DE AZNALFARACHE</t>
  </si>
  <si>
    <t>SEVILLA</t>
  </si>
  <si>
    <t>TOMARES</t>
  </si>
  <si>
    <t>UMBRETE</t>
  </si>
  <si>
    <t>UTRERA</t>
  </si>
  <si>
    <t>VALENCINA DE LA CONCEPCION</t>
  </si>
  <si>
    <t>ALAGON</t>
  </si>
  <si>
    <t>ALFAJARIN</t>
  </si>
  <si>
    <t>ALMUNIA DE DOÑA GODINA (LA)</t>
  </si>
  <si>
    <t>ATECA</t>
  </si>
  <si>
    <t>BELCHITE</t>
  </si>
  <si>
    <t>BORJA</t>
  </si>
  <si>
    <t>BURGO DE EBRO (EL)</t>
  </si>
  <si>
    <t>CADRETE</t>
  </si>
  <si>
    <t>CALATAYUD</t>
  </si>
  <si>
    <t>CALATORAO</t>
  </si>
  <si>
    <t>CASPE</t>
  </si>
  <si>
    <t>CUARTE DE HUERVA</t>
  </si>
  <si>
    <t>EJEA DE LOS CABALLEROS</t>
  </si>
  <si>
    <t>EPILA</t>
  </si>
  <si>
    <t>FIGUERUELAS</t>
  </si>
  <si>
    <t>FUENTES DE EBRO</t>
  </si>
  <si>
    <t>GALLUR</t>
  </si>
  <si>
    <t>GELSA</t>
  </si>
  <si>
    <t>ILLUECA</t>
  </si>
  <si>
    <t>LA JOYOSA</t>
  </si>
  <si>
    <t>MAGALLON</t>
  </si>
  <si>
    <t>MALLEN</t>
  </si>
  <si>
    <t>MARIA DE HUERVA</t>
  </si>
  <si>
    <t>MEQUINENZA</t>
  </si>
  <si>
    <t>MUELA (LA)</t>
  </si>
  <si>
    <t>NOVALLAS</t>
  </si>
  <si>
    <t>NUEZ DE EBRO</t>
  </si>
  <si>
    <t>ORERA</t>
  </si>
  <si>
    <t>PEDROLA</t>
  </si>
  <si>
    <t>PINSEQUE</t>
  </si>
  <si>
    <t>PUEBLA DE ALFINDEN (LA)</t>
  </si>
  <si>
    <t>QUINTO</t>
  </si>
  <si>
    <t>RICLA</t>
  </si>
  <si>
    <t>SOBRADIEL</t>
  </si>
  <si>
    <t>TARAZONA</t>
  </si>
  <si>
    <t>TAUSTE</t>
  </si>
  <si>
    <t>TORRES DE BERRELLEN</t>
  </si>
  <si>
    <t>UTEBO</t>
  </si>
  <si>
    <t>VILLANUEVA DE GALLEGO</t>
  </si>
  <si>
    <t>ZAIDA (LA)</t>
  </si>
  <si>
    <t>ZARAGOZA</t>
  </si>
  <si>
    <t>ZUERA</t>
  </si>
  <si>
    <t>ALBALATE DEL ARZOBISPO</t>
  </si>
  <si>
    <t>ALCAÑIZ</t>
  </si>
  <si>
    <t>ALCORISA</t>
  </si>
  <si>
    <t>ALIAGA</t>
  </si>
  <si>
    <t>ALLOZA</t>
  </si>
  <si>
    <t>ANDORRA</t>
  </si>
  <si>
    <t>ARIÑO</t>
  </si>
  <si>
    <t>CALAMOCHA</t>
  </si>
  <si>
    <t>CALANDA</t>
  </si>
  <si>
    <t>CASTELSERAS</t>
  </si>
  <si>
    <t>CELLA</t>
  </si>
  <si>
    <t>ESCUCHA</t>
  </si>
  <si>
    <t>HIJAR</t>
  </si>
  <si>
    <t>MONREAL DEL CAMPO</t>
  </si>
  <si>
    <t>MONTALBAN</t>
  </si>
  <si>
    <t>PUEBLA DE HIJAR (LA)</t>
  </si>
  <si>
    <t>TERUEL</t>
  </si>
  <si>
    <t>UTRILLAS</t>
  </si>
  <si>
    <t>ALCALA DE GURREA</t>
  </si>
  <si>
    <t>ALCOLEA DE CINCA</t>
  </si>
  <si>
    <t>ALTORRICON</t>
  </si>
  <si>
    <t>BARBASTRO</t>
  </si>
  <si>
    <t>BINEFAR</t>
  </si>
  <si>
    <t>CASTEJON DEL PUENTE</t>
  </si>
  <si>
    <t>FRAGA</t>
  </si>
  <si>
    <t>GRADO (EL)</t>
  </si>
  <si>
    <t>GURREA DE GALLEGO</t>
  </si>
  <si>
    <t>HUESCA</t>
  </si>
  <si>
    <t>JACA</t>
  </si>
  <si>
    <t>MONZON</t>
  </si>
  <si>
    <t>QUICENA</t>
  </si>
  <si>
    <t>SABIÑANIGO</t>
  </si>
  <si>
    <t>TAMARITE DE LITERA</t>
  </si>
  <si>
    <t>TIERZ</t>
  </si>
  <si>
    <t>TORRENTE DE CINCA</t>
  </si>
  <si>
    <t>VILLAVICIOSA DE ASTURIAS</t>
  </si>
  <si>
    <t>VALDES</t>
  </si>
  <si>
    <t>TAPIA DE CASARIEGO</t>
  </si>
  <si>
    <t>SIERO</t>
  </si>
  <si>
    <t>SARIEGO</t>
  </si>
  <si>
    <t>SAN MARTIN DEL REY AURELIO</t>
  </si>
  <si>
    <t>SALAS</t>
  </si>
  <si>
    <t>RIBERA DE ARRIBA</t>
  </si>
  <si>
    <t>RIBADESELLA</t>
  </si>
  <si>
    <t>PILOÑA</t>
  </si>
  <si>
    <t>PARRES</t>
  </si>
  <si>
    <t>OVIEDO</t>
  </si>
  <si>
    <t>NOREÑA</t>
  </si>
  <si>
    <t>NAVIA</t>
  </si>
  <si>
    <t>NAVA</t>
  </si>
  <si>
    <t>MORCIN</t>
  </si>
  <si>
    <t>MIERES</t>
  </si>
  <si>
    <t>LLANES</t>
  </si>
  <si>
    <t>LLANERA</t>
  </si>
  <si>
    <t>LENA</t>
  </si>
  <si>
    <t>LAVIANA</t>
  </si>
  <si>
    <t>LANGREO</t>
  </si>
  <si>
    <t>GRADO</t>
  </si>
  <si>
    <t>GOZON</t>
  </si>
  <si>
    <t>GIJON</t>
  </si>
  <si>
    <t>CORVERA DE ASTURIAS</t>
  </si>
  <si>
    <t>COLUNGA</t>
  </si>
  <si>
    <t>COAÑA</t>
  </si>
  <si>
    <t>CASTROPOL</t>
  </si>
  <si>
    <t>CASTRILLON</t>
  </si>
  <si>
    <t>CARREÑO</t>
  </si>
  <si>
    <t>CANGAS DEL NARCEA</t>
  </si>
  <si>
    <t>CANGAS DE ONIS</t>
  </si>
  <si>
    <t>AVILES</t>
  </si>
  <si>
    <t>ALCUDIA</t>
  </si>
  <si>
    <t>ANDRATX</t>
  </si>
  <si>
    <t>CALVIA</t>
  </si>
  <si>
    <t>FELANITX</t>
  </si>
  <si>
    <t>IBIZA</t>
  </si>
  <si>
    <t>INCA</t>
  </si>
  <si>
    <t>LLUCMAJOR</t>
  </si>
  <si>
    <t>MANACOR</t>
  </si>
  <si>
    <t>MARRATXI</t>
  </si>
  <si>
    <t>MURO</t>
  </si>
  <si>
    <t>PALMA DE MALLORCA</t>
  </si>
  <si>
    <t>SANT ANTONI DE PORTMANY</t>
  </si>
  <si>
    <t xml:space="preserve">SANT LLORENÇ DES CARDASSAR </t>
  </si>
  <si>
    <t>SANTA MARGALIDA/CAN PICAFORT</t>
  </si>
  <si>
    <t>SANTAEULARIADESRIU</t>
  </si>
  <si>
    <t>SANTJOSEPDESATALAIA</t>
  </si>
  <si>
    <t>SON SERVERA</t>
  </si>
  <si>
    <t>AMPUERO</t>
  </si>
  <si>
    <t>ARENAS DE IGUÑA</t>
  </si>
  <si>
    <t>ARGOÑOS</t>
  </si>
  <si>
    <t>ARNUERO</t>
  </si>
  <si>
    <t>ASTILLERO (EL)</t>
  </si>
  <si>
    <t>BARCENA DE CICERO</t>
  </si>
  <si>
    <t>BAREYO</t>
  </si>
  <si>
    <t>CABEZON DE LA SAL</t>
  </si>
  <si>
    <t>CAMARGO</t>
  </si>
  <si>
    <t>CAMPOO DE ENMEDIO</t>
  </si>
  <si>
    <t>CARTES</t>
  </si>
  <si>
    <t>CASTAÑEDA</t>
  </si>
  <si>
    <t>CASTRO URDIALES</t>
  </si>
  <si>
    <t>COLINDRES</t>
  </si>
  <si>
    <t>COMILLAS</t>
  </si>
  <si>
    <t>CORRALES DE BUELNA (LOS)</t>
  </si>
  <si>
    <t>CORVERA DE TORANZO</t>
  </si>
  <si>
    <t>ENTRAMBASAGUAS</t>
  </si>
  <si>
    <t>ESCALANTE</t>
  </si>
  <si>
    <t>HAZAS DE CESTO</t>
  </si>
  <si>
    <t>LAREDO</t>
  </si>
  <si>
    <t>LIMPIAS</t>
  </si>
  <si>
    <t>MARINA DE CUDEYO</t>
  </si>
  <si>
    <t>MAZCUERRAS</t>
  </si>
  <si>
    <t>MEDIO CUDEYO</t>
  </si>
  <si>
    <t>MERUELO</t>
  </si>
  <si>
    <t>MIENGO</t>
  </si>
  <si>
    <t>NOJA</t>
  </si>
  <si>
    <t>PIELAGOS</t>
  </si>
  <si>
    <t>POLANCO</t>
  </si>
  <si>
    <t>PUENTE VIESGO</t>
  </si>
  <si>
    <t>RAMALES DE LA VICTORIA</t>
  </si>
  <si>
    <t>REINOSA</t>
  </si>
  <si>
    <t>REOCIN</t>
  </si>
  <si>
    <t>RIBAMONTAN AL MAR</t>
  </si>
  <si>
    <t>RUILOBA</t>
  </si>
  <si>
    <t>SAN VICENTE DE LA BARQUERA</t>
  </si>
  <si>
    <t>SANTA CRUZ DE BEZANA</t>
  </si>
  <si>
    <t>SANTA MARIA DE CAYON</t>
  </si>
  <si>
    <t>SANTANDER</t>
  </si>
  <si>
    <t>SANTILLANA DEL MAR</t>
  </si>
  <si>
    <t>SANTOÑA</t>
  </si>
  <si>
    <t>SOLORZANO</t>
  </si>
  <si>
    <t>SUANCES</t>
  </si>
  <si>
    <t>TORRELAVEGA</t>
  </si>
  <si>
    <t>VALDEOLEA</t>
  </si>
  <si>
    <t>VOTO</t>
  </si>
  <si>
    <t>VILLARROBLEDO</t>
  </si>
  <si>
    <t>TOBARRA</t>
  </si>
  <si>
    <t>TARAZONA DE LA MANCHA</t>
  </si>
  <si>
    <t>RODA (LA)</t>
  </si>
  <si>
    <t>HELLIN</t>
  </si>
  <si>
    <t>CHINCHILLA DE MONTE-ARAGON</t>
  </si>
  <si>
    <t>CAUDETE</t>
  </si>
  <si>
    <t>CASAS-IBAÑEZ</t>
  </si>
  <si>
    <t>ALMANSA</t>
  </si>
  <si>
    <t>ALBACETE</t>
  </si>
  <si>
    <t>ALCAZAR DE SAN JUAN</t>
  </si>
  <si>
    <t>ARGAMASILLA DE ALBA</t>
  </si>
  <si>
    <t>ARGAMASILLA DE CALATRAVA</t>
  </si>
  <si>
    <t>BOLAÑOS DE CALATRAVA</t>
  </si>
  <si>
    <t>CALZADA DE CALATRAVA</t>
  </si>
  <si>
    <t>CAMPO DE CRIPTANA</t>
  </si>
  <si>
    <t>CARRION DE CALATRAVA</t>
  </si>
  <si>
    <t>CIUDAD REAL</t>
  </si>
  <si>
    <t>DAIMIEL</t>
  </si>
  <si>
    <t>HERENCIA</t>
  </si>
  <si>
    <t>MALAGON</t>
  </si>
  <si>
    <t>MANZANARES</t>
  </si>
  <si>
    <t>MEMBRILLA</t>
  </si>
  <si>
    <t>MIGUELTURRA</t>
  </si>
  <si>
    <t>PEDRO MUÑOZ</t>
  </si>
  <si>
    <t>POBLETE</t>
  </si>
  <si>
    <t>PUERTOLLANO</t>
  </si>
  <si>
    <t>SANTA CRUZ DE LA MUDELA</t>
  </si>
  <si>
    <t>SOCUELLAMOS</t>
  </si>
  <si>
    <t>SOLANA (LA)</t>
  </si>
  <si>
    <t>TOMELLOSO</t>
  </si>
  <si>
    <t>TORRALBA DE CALATRAVA</t>
  </si>
  <si>
    <t>VALDEPEÑAS</t>
  </si>
  <si>
    <t>VILLANUEVA DE LOS INFANTES</t>
  </si>
  <si>
    <t>VILLARRUBIA DE LOS OJOS</t>
  </si>
  <si>
    <t>CUENCA</t>
  </si>
  <si>
    <t>MOTA DEL CUERVO</t>
  </si>
  <si>
    <t>SAN CLEMENTE</t>
  </si>
  <si>
    <t>TARANCON</t>
  </si>
  <si>
    <t>ALOVERA</t>
  </si>
  <si>
    <t>AZUQUECA DE HENARES</t>
  </si>
  <si>
    <t>BRIHUEGA</t>
  </si>
  <si>
    <t>CABANILLAS DEL CAMPO</t>
  </si>
  <si>
    <t>CASAR (EL)</t>
  </si>
  <si>
    <t>CHILOECHES</t>
  </si>
  <si>
    <t>GUADALAJARA</t>
  </si>
  <si>
    <t>HORCHE</t>
  </si>
  <si>
    <t>MARCHAMALO</t>
  </si>
  <si>
    <t>MOLINA DE ARAGON</t>
  </si>
  <si>
    <t>MONDEJAR</t>
  </si>
  <si>
    <t>SIGUENZA</t>
  </si>
  <si>
    <t>TORREJON DEL REY</t>
  </si>
  <si>
    <t>YEBES</t>
  </si>
  <si>
    <t>YUNQUERA DE HENARES</t>
  </si>
  <si>
    <t>AJOFRIN</t>
  </si>
  <si>
    <t>ALAMEDA DE LA SAGRA</t>
  </si>
  <si>
    <t>AÑOVER DE TAJO</t>
  </si>
  <si>
    <t>ARGES</t>
  </si>
  <si>
    <t>BARGAS</t>
  </si>
  <si>
    <t>BOROX</t>
  </si>
  <si>
    <t>CALERA Y CHOZAS</t>
  </si>
  <si>
    <t>COBEJA</t>
  </si>
  <si>
    <t>COBISA</t>
  </si>
  <si>
    <t>CONSUEGRA</t>
  </si>
  <si>
    <t>ESQUIVIAS</t>
  </si>
  <si>
    <t>FUENSALIDA</t>
  </si>
  <si>
    <t>ILLESCAS</t>
  </si>
  <si>
    <t>MADRIDEJOS</t>
  </si>
  <si>
    <t>MAGAN</t>
  </si>
  <si>
    <t>MASCARAQUE</t>
  </si>
  <si>
    <t>MOCEJON</t>
  </si>
  <si>
    <t>MORA</t>
  </si>
  <si>
    <t>NAMBROCA</t>
  </si>
  <si>
    <t>NOBLEJAS</t>
  </si>
  <si>
    <t>NUMANCIA DE LA SAGRA</t>
  </si>
  <si>
    <t>OCAÑA</t>
  </si>
  <si>
    <t>OLIAS DEL REY</t>
  </si>
  <si>
    <t>ONTIGOLA</t>
  </si>
  <si>
    <t>PANTOJA</t>
  </si>
  <si>
    <t>POLAN</t>
  </si>
  <si>
    <t>PUEBLA DE ALMORADIEL (LA)</t>
  </si>
  <si>
    <t>QUINTANAR DE LA ORDEN</t>
  </si>
  <si>
    <t>SESEÑA</t>
  </si>
  <si>
    <t>SONSECA</t>
  </si>
  <si>
    <t>TALAVERA DE LA REINA</t>
  </si>
  <si>
    <t>TOLEDO</t>
  </si>
  <si>
    <t>TORRIJOS</t>
  </si>
  <si>
    <t>UGENA</t>
  </si>
  <si>
    <t>VALMOJADO</t>
  </si>
  <si>
    <t>VILLACAÑAS</t>
  </si>
  <si>
    <t>VILLALUENGA DE LA SAGRA</t>
  </si>
  <si>
    <t>VILLARRUBIA DE SANTIAGO</t>
  </si>
  <si>
    <t>VILLASECA DE LA SAGRA</t>
  </si>
  <si>
    <t>YEBENES (LOS)</t>
  </si>
  <si>
    <t>YELES</t>
  </si>
  <si>
    <t>YEPES</t>
  </si>
  <si>
    <t>YUNCLER</t>
  </si>
  <si>
    <t>YUNCOS</t>
  </si>
  <si>
    <t>SOTILLO DE LA ADRADA</t>
  </si>
  <si>
    <t>SANTA MARIA DEL TIETAR</t>
  </si>
  <si>
    <t>SANCHIDRIAN</t>
  </si>
  <si>
    <t>PIEDRALAVES</t>
  </si>
  <si>
    <t>NAVAS DEL MARQUES (LAS)</t>
  </si>
  <si>
    <t>CANDELEDA</t>
  </si>
  <si>
    <t>BLASCOSANCHO</t>
  </si>
  <si>
    <t>BARRACO (EL)</t>
  </si>
  <si>
    <t>BARCO DE AVILA (EL)</t>
  </si>
  <si>
    <t>AVILA_VICOLOZANO</t>
  </si>
  <si>
    <t>AREVALO</t>
  </si>
  <si>
    <t>ARENAS DE SAN PEDRO</t>
  </si>
  <si>
    <t>ADRADA (LA)</t>
  </si>
  <si>
    <t>Total AVILA</t>
  </si>
  <si>
    <t>ALFOZ DE QUINTANADUEÑAS</t>
  </si>
  <si>
    <t>NEDGIA S.A.</t>
  </si>
  <si>
    <t>ARANDA DE DUERO</t>
  </si>
  <si>
    <t>ARCOS</t>
  </si>
  <si>
    <t>BELORADO</t>
  </si>
  <si>
    <t>BRIVIESCA</t>
  </si>
  <si>
    <t>BUNIEL</t>
  </si>
  <si>
    <t>BURGOS</t>
  </si>
  <si>
    <t>CARDEÑADIJO</t>
  </si>
  <si>
    <t>CARDEÑAJIMENO</t>
  </si>
  <si>
    <t>CEREZO DE RIO TIRON</t>
  </si>
  <si>
    <t>LERMA</t>
  </si>
  <si>
    <t>MEDINA DE POMAR</t>
  </si>
  <si>
    <t>MERINDAD DE RIO UBIERNA</t>
  </si>
  <si>
    <t>MILAGROS</t>
  </si>
  <si>
    <t>MIRANDA DE EBRO</t>
  </si>
  <si>
    <t>MODUBAR DE LA EMPAREDADA</t>
  </si>
  <si>
    <t>QUINTANILLA VIVAR</t>
  </si>
  <si>
    <t>SALAS DE LOS INFANTES</t>
  </si>
  <si>
    <t>SALDAÑA DE BURGOS</t>
  </si>
  <si>
    <t>SAN MAMES DE BURGOS</t>
  </si>
  <si>
    <t>SARRACIN</t>
  </si>
  <si>
    <t>VALLE DE MENA</t>
  </si>
  <si>
    <t>VILLAGONZALO PEDERNALES</t>
  </si>
  <si>
    <t>VILLALBILLA DE BURGOS</t>
  </si>
  <si>
    <t>VILLALMANZO</t>
  </si>
  <si>
    <t>VILLARCAYO DE MERINDAD DE CASTILLA LA VI</t>
  </si>
  <si>
    <t>VILLARIEZO</t>
  </si>
  <si>
    <t>ASTORGA</t>
  </si>
  <si>
    <t>BAÑEZA (LA)</t>
  </si>
  <si>
    <t>BEMBIBRE</t>
  </si>
  <si>
    <t>BENUZA</t>
  </si>
  <si>
    <t>CACABELOS</t>
  </si>
  <si>
    <t>CAMPONARAYA</t>
  </si>
  <si>
    <t>CARRACEDELO</t>
  </si>
  <si>
    <t>CHOZAS DE ABAJO</t>
  </si>
  <si>
    <t>CISTIERNA</t>
  </si>
  <si>
    <t>CUADROS</t>
  </si>
  <si>
    <t>LEON</t>
  </si>
  <si>
    <t>MANSILLA DE LAS MULAS</t>
  </si>
  <si>
    <t>ONZONILLA</t>
  </si>
  <si>
    <t>POLA DE GORDON (LA)</t>
  </si>
  <si>
    <t>PONFERRADA</t>
  </si>
  <si>
    <t>ROBLA (LA)</t>
  </si>
  <si>
    <t>SAN ANDRES DEL RABANEDO</t>
  </si>
  <si>
    <t>SAN MILLAN DE LOS CABALLEROS</t>
  </si>
  <si>
    <t>SANTA MARIA DEL PARAMO</t>
  </si>
  <si>
    <t>SANTOVENIA DE LA VALDONCINA</t>
  </si>
  <si>
    <t>SARIEGOS</t>
  </si>
  <si>
    <t>SOTO DE LA VEGA</t>
  </si>
  <si>
    <t>VALDEFRESNO</t>
  </si>
  <si>
    <t>VALENCIA DE DON JUAN</t>
  </si>
  <si>
    <t>VALVERDE DE LA VIRGEN</t>
  </si>
  <si>
    <t>VILLADANGOS DEL PARAMO</t>
  </si>
  <si>
    <t>VILLAMAÑAN</t>
  </si>
  <si>
    <t>VILLAQUILAMBRE</t>
  </si>
  <si>
    <t>Total LEON</t>
  </si>
  <si>
    <t>ZORRAQUIN</t>
  </si>
  <si>
    <t>VILLAMEDIANA DE IREGUA</t>
  </si>
  <si>
    <t>URUÑUELA</t>
  </si>
  <si>
    <t>TRICIO</t>
  </si>
  <si>
    <t>TIRGO</t>
  </si>
  <si>
    <t>SOJUELA</t>
  </si>
  <si>
    <t>SANTURDE DE RIOJA</t>
  </si>
  <si>
    <t>SANTO DOMINGO DE LA CALZADA</t>
  </si>
  <si>
    <t>SAN VICENTE DE LA SONSIERRA</t>
  </si>
  <si>
    <t>SAN ASENSIO</t>
  </si>
  <si>
    <t>RINCON DE SOTO</t>
  </si>
  <si>
    <t>QUEL</t>
  </si>
  <si>
    <t>PRADEJON</t>
  </si>
  <si>
    <t>NAVARRETE</t>
  </si>
  <si>
    <t>NAJERA</t>
  </si>
  <si>
    <t>MURILLO DE RIO LEZA</t>
  </si>
  <si>
    <t>MEDRANO</t>
  </si>
  <si>
    <t>LOGROÑO</t>
  </si>
  <si>
    <t>LARDERO</t>
  </si>
  <si>
    <t>HUERCANOS</t>
  </si>
  <si>
    <t>HARO</t>
  </si>
  <si>
    <t>FUENMAYOR</t>
  </si>
  <si>
    <t>EZCARAY</t>
  </si>
  <si>
    <t>ENTRENA</t>
  </si>
  <si>
    <t>CUZCURRITA DE RIO TIRON</t>
  </si>
  <si>
    <t>CIRUEÑA</t>
  </si>
  <si>
    <t>CIHURI</t>
  </si>
  <si>
    <t>CERVERA DEL RIO ALHAMA</t>
  </si>
  <si>
    <t>CENICERO</t>
  </si>
  <si>
    <t>CASALARREINA</t>
  </si>
  <si>
    <t>CALAHORRA</t>
  </si>
  <si>
    <t>BRIONES</t>
  </si>
  <si>
    <t>BAÑOS DE RIO TOBIA</t>
  </si>
  <si>
    <t>AZOFRA</t>
  </si>
  <si>
    <t>AUTOL</t>
  </si>
  <si>
    <t>ARRUBAL</t>
  </si>
  <si>
    <t>ARNEDO</t>
  </si>
  <si>
    <t>ANGUCIANA</t>
  </si>
  <si>
    <t>ALFARO</t>
  </si>
  <si>
    <t>ALESANCO</t>
  </si>
  <si>
    <t>ALDEANUEVA DE EBRO</t>
  </si>
  <si>
    <t>ALBERITE</t>
  </si>
  <si>
    <t>ALBELDA DE IREGUA</t>
  </si>
  <si>
    <t>AGONCILLO</t>
  </si>
  <si>
    <t>ZARZALEJO</t>
  </si>
  <si>
    <t>VILLAVICIOSA DE ODON</t>
  </si>
  <si>
    <t>VILLAREJO DE SALVANES</t>
  </si>
  <si>
    <t>VILLANUEVA DEL PARDILLO</t>
  </si>
  <si>
    <t>VILLANUEVA DE LA CAÑADA</t>
  </si>
  <si>
    <t>VILLALBILLA</t>
  </si>
  <si>
    <t>VELLON (EL)</t>
  </si>
  <si>
    <t>VELILLA DE SAN ANTONIO</t>
  </si>
  <si>
    <t>VALDETORRES DE JARAMA</t>
  </si>
  <si>
    <t>VALDEOLMOS-ALAPARDO</t>
  </si>
  <si>
    <t>VALDEMORO</t>
  </si>
  <si>
    <t>VALDEMORILLO</t>
  </si>
  <si>
    <t>TRES CANTOS</t>
  </si>
  <si>
    <t>TORRES DE LA ALAMEDA</t>
  </si>
  <si>
    <t>TORRELODONES</t>
  </si>
  <si>
    <t>TORRELAGUNA</t>
  </si>
  <si>
    <t>TORREJON DE VELASCO</t>
  </si>
  <si>
    <t>TORREJON DE LA CALZADA</t>
  </si>
  <si>
    <t>TORREJON DE ARDOZ</t>
  </si>
  <si>
    <t>TALAMANCA DE JARAMA</t>
  </si>
  <si>
    <t>SEVILLA LA NUEVA</t>
  </si>
  <si>
    <t>SERRANILLOS DEL VALLE</t>
  </si>
  <si>
    <t>SANTOS DE LA HUMOSA (LOS)</t>
  </si>
  <si>
    <t>SAN SEBASTIAN DE LOS REYES</t>
  </si>
  <si>
    <t>SAN MARTIN DE VALDEIGLESIAS</t>
  </si>
  <si>
    <t>SAN MARTIN DE LA VEGA</t>
  </si>
  <si>
    <t>SAN LORENZO DE EL ESCORIAL</t>
  </si>
  <si>
    <t>SAN FERNANDO DE HENARES</t>
  </si>
  <si>
    <t>SAN AGUSTIN DE GUADALIX</t>
  </si>
  <si>
    <t>ROZAS DE MADRID (LAS)</t>
  </si>
  <si>
    <t>RIVAS-VACIAMADRID</t>
  </si>
  <si>
    <t>QUIJORNA</t>
  </si>
  <si>
    <t>POZUELO DE ALARCON</t>
  </si>
  <si>
    <t>PINTO</t>
  </si>
  <si>
    <t>PELAYOS DE LA PRESA</t>
  </si>
  <si>
    <t>PEDREZUELA</t>
  </si>
  <si>
    <t>PARLA</t>
  </si>
  <si>
    <t>PARACUELLOS DE JARAMA</t>
  </si>
  <si>
    <t>NAVALCARNERO</t>
  </si>
  <si>
    <t>MOSTOLES</t>
  </si>
  <si>
    <t>MORATA DE TAJUÑA</t>
  </si>
  <si>
    <t>MORALEJA DE ENMEDIO</t>
  </si>
  <si>
    <t>MOLAR (EL)</t>
  </si>
  <si>
    <t>MEJORADA DEL CAMPO</t>
  </si>
  <si>
    <t>MECO</t>
  </si>
  <si>
    <t>MAJADAHONDA</t>
  </si>
  <si>
    <t>MADRID</t>
  </si>
  <si>
    <t>LOECHES</t>
  </si>
  <si>
    <t>LEGANES</t>
  </si>
  <si>
    <t>HUMANES DE MADRID</t>
  </si>
  <si>
    <t>HOYO DE MANZANARES</t>
  </si>
  <si>
    <t>GUADARRAMA</t>
  </si>
  <si>
    <t>GUADALIX DE LA SIERRA</t>
  </si>
  <si>
    <t>GRIÑON</t>
  </si>
  <si>
    <t>GETAFE</t>
  </si>
  <si>
    <t>GALAPAGAR</t>
  </si>
  <si>
    <t>FUENTE EL SAZ DE JARAMA</t>
  </si>
  <si>
    <t>FUENLABRADA</t>
  </si>
  <si>
    <t>ESTREMERA</t>
  </si>
  <si>
    <t>ESCORIAL (EL)</t>
  </si>
  <si>
    <t>CUBAS DE LA SAGRA</t>
  </si>
  <si>
    <t>COSLADA</t>
  </si>
  <si>
    <t>COLMENAREJO</t>
  </si>
  <si>
    <t>COLMENAR VIEJO</t>
  </si>
  <si>
    <t>COLMENAR DE OREJA</t>
  </si>
  <si>
    <t>COLLADO VILLALBA</t>
  </si>
  <si>
    <t>COBEÑA</t>
  </si>
  <si>
    <t>CIEMPOZUELOS</t>
  </si>
  <si>
    <t>CHINCHON</t>
  </si>
  <si>
    <t>CERCEDILLA</t>
  </si>
  <si>
    <t>CAMPO REAL</t>
  </si>
  <si>
    <t>CAMARMA DE ESTERUELAS</t>
  </si>
  <si>
    <t>BRUNETE</t>
  </si>
  <si>
    <t>BOADILLA DEL MONTE</t>
  </si>
  <si>
    <t>ARROYOMOLINOS</t>
  </si>
  <si>
    <t>ARGANDA DEL REY</t>
  </si>
  <si>
    <t>ARANJUEZ</t>
  </si>
  <si>
    <t>ANCHUELO</t>
  </si>
  <si>
    <t>ALPEDRETE</t>
  </si>
  <si>
    <t>ALGETE</t>
  </si>
  <si>
    <t>ALDEA DEL FRESNO</t>
  </si>
  <si>
    <t>ALCORCON</t>
  </si>
  <si>
    <t>ALCOBENDAS</t>
  </si>
  <si>
    <t>ALCALA DE HENARES</t>
  </si>
  <si>
    <t>AJALVIR</t>
  </si>
  <si>
    <t>XOVE</t>
  </si>
  <si>
    <t>VIVEIRO</t>
  </si>
  <si>
    <t>VILALBA</t>
  </si>
  <si>
    <t>SARRIA</t>
  </si>
  <si>
    <t>RIBADEO</t>
  </si>
  <si>
    <t>RABADE</t>
  </si>
  <si>
    <t>OUTEIRO DE REI</t>
  </si>
  <si>
    <t>LUGO</t>
  </si>
  <si>
    <t>FOZ</t>
  </si>
  <si>
    <t>CERVO</t>
  </si>
  <si>
    <t>BURELA</t>
  </si>
  <si>
    <t>BEGONTE</t>
  </si>
  <si>
    <t>BARREIROS</t>
  </si>
  <si>
    <t>YECLA</t>
  </si>
  <si>
    <t>TOTANA</t>
  </si>
  <si>
    <t>TORRES DE COTILLAS (LAS)</t>
  </si>
  <si>
    <t>TORRE-PACHECO</t>
  </si>
  <si>
    <t>SANTOMERA</t>
  </si>
  <si>
    <t>SAN PEDRO DEL PINATAR</t>
  </si>
  <si>
    <t>SAN JAVIER</t>
  </si>
  <si>
    <t>MURCIA</t>
  </si>
  <si>
    <t>MULA</t>
  </si>
  <si>
    <t>MOLINA DE SEGURA</t>
  </si>
  <si>
    <t>MAZARRON</t>
  </si>
  <si>
    <t>LORQUI</t>
  </si>
  <si>
    <t>LORCA</t>
  </si>
  <si>
    <t>LA UNIÓN</t>
  </si>
  <si>
    <t>JUMILLA</t>
  </si>
  <si>
    <t>FUENTE ALAMO DE MURCIA</t>
  </si>
  <si>
    <t>CIEZA</t>
  </si>
  <si>
    <t>CEUTI</t>
  </si>
  <si>
    <t>CEHEGIN</t>
  </si>
  <si>
    <t>CARTAGENA</t>
  </si>
  <si>
    <t>CARAVACA DE LA CRUZ</t>
  </si>
  <si>
    <t>CALASPARRA</t>
  </si>
  <si>
    <t>BULLAS</t>
  </si>
  <si>
    <t>ALHAMA DE MURCIA</t>
  </si>
  <si>
    <t>ALGUAZAS</t>
  </si>
  <si>
    <t>ALCANTARILLA</t>
  </si>
  <si>
    <t>AGUILAS</t>
  </si>
  <si>
    <t>ABARAN</t>
  </si>
  <si>
    <t>ABLITAS</t>
  </si>
  <si>
    <t>AIBAR</t>
  </si>
  <si>
    <t>ALLO</t>
  </si>
  <si>
    <t>ALSASUA/ALTSASU</t>
  </si>
  <si>
    <t>ANDOSILLA</t>
  </si>
  <si>
    <t>ANSOAIN</t>
  </si>
  <si>
    <t>AOIZ/AGOITZ</t>
  </si>
  <si>
    <t>ARAKIL</t>
  </si>
  <si>
    <t>ARANGUREN</t>
  </si>
  <si>
    <t>ARBIZU</t>
  </si>
  <si>
    <t>ARCOS (LOS)</t>
  </si>
  <si>
    <t>ARGUEDAS</t>
  </si>
  <si>
    <t>ARRONIZ</t>
  </si>
  <si>
    <t>ARTAJONA</t>
  </si>
  <si>
    <t>AYEGUI</t>
  </si>
  <si>
    <t>AZAGRA</t>
  </si>
  <si>
    <t>BAKAIKU</t>
  </si>
  <si>
    <t>BARAÑAIN</t>
  </si>
  <si>
    <t>BARILLAS</t>
  </si>
  <si>
    <t>BAZTAN</t>
  </si>
  <si>
    <t>BERBINZANA</t>
  </si>
  <si>
    <t>BERIAIN</t>
  </si>
  <si>
    <t>BERRIOPLANO</t>
  </si>
  <si>
    <t>BERRIOZAR</t>
  </si>
  <si>
    <t>BERTIZARANA</t>
  </si>
  <si>
    <t>BIURRUN-OLCOZ</t>
  </si>
  <si>
    <t>BUÑUEL</t>
  </si>
  <si>
    <t>BURLADA</t>
  </si>
  <si>
    <t>CABANILLAS</t>
  </si>
  <si>
    <t>CADREITA</t>
  </si>
  <si>
    <t>CAPARROSO</t>
  </si>
  <si>
    <t>CARCAR</t>
  </si>
  <si>
    <t>CARCASTILLO</t>
  </si>
  <si>
    <t>CASCANTE</t>
  </si>
  <si>
    <t>CASEDA</t>
  </si>
  <si>
    <t>CASTEJON</t>
  </si>
  <si>
    <t>CINTRUENIGO</t>
  </si>
  <si>
    <t>CIZUR</t>
  </si>
  <si>
    <t>CORELLA</t>
  </si>
  <si>
    <t>CORTES</t>
  </si>
  <si>
    <t>EGUES</t>
  </si>
  <si>
    <t>ELGORRIAGA</t>
  </si>
  <si>
    <t>ESTELLA/LIZARRA</t>
  </si>
  <si>
    <t>ESTERIBAR</t>
  </si>
  <si>
    <t>ETXARRI-ARANATZ</t>
  </si>
  <si>
    <t>EZCABARTE</t>
  </si>
  <si>
    <t>FALCES</t>
  </si>
  <si>
    <t>FITERO</t>
  </si>
  <si>
    <t>FONTELLAS</t>
  </si>
  <si>
    <t>FUNES</t>
  </si>
  <si>
    <t>FUSTIÑANA</t>
  </si>
  <si>
    <t>GALAR</t>
  </si>
  <si>
    <t>HUARTE/UHARTE</t>
  </si>
  <si>
    <t>IGANTZI</t>
  </si>
  <si>
    <t>IRURTZUN</t>
  </si>
  <si>
    <t>ITUREN</t>
  </si>
  <si>
    <t>ITURMENDI</t>
  </si>
  <si>
    <t>IZA</t>
  </si>
  <si>
    <t>LAKUNTZA</t>
  </si>
  <si>
    <t>LARRAGA</t>
  </si>
  <si>
    <t>LEITZA</t>
  </si>
  <si>
    <t>LEKUNBERRI</t>
  </si>
  <si>
    <t>LERIN</t>
  </si>
  <si>
    <t>LESAKA</t>
  </si>
  <si>
    <t>LIEDENA</t>
  </si>
  <si>
    <t>LODOSA</t>
  </si>
  <si>
    <t>LONGUIDA</t>
  </si>
  <si>
    <t>LUMBIER</t>
  </si>
  <si>
    <t>MARCILLA</t>
  </si>
  <si>
    <t>MELIDA</t>
  </si>
  <si>
    <t>MENDAVIA</t>
  </si>
  <si>
    <t>MILAGRO</t>
  </si>
  <si>
    <t>MIRANDA DE ARGA</t>
  </si>
  <si>
    <t>MONTEAGUDO</t>
  </si>
  <si>
    <t>MURCHANTE</t>
  </si>
  <si>
    <t>MURILLO EL CUENDE</t>
  </si>
  <si>
    <t>MURILLO EL FRUTO</t>
  </si>
  <si>
    <t>NOAIN (VALLE DE ELORZ)</t>
  </si>
  <si>
    <t>OBANOS</t>
  </si>
  <si>
    <t>OLAZTI/OLAZAGUTIA</t>
  </si>
  <si>
    <t>OLITE</t>
  </si>
  <si>
    <t>OLZA</t>
  </si>
  <si>
    <t>ORCOYEN</t>
  </si>
  <si>
    <t>OTEIZA</t>
  </si>
  <si>
    <t>PAMPLONA/IRUÑA</t>
  </si>
  <si>
    <t>PERALTA</t>
  </si>
  <si>
    <t>PUENTE LA REINA/GARES</t>
  </si>
  <si>
    <t>RIBAFORADA</t>
  </si>
  <si>
    <t>SAN ADRIAN</t>
  </si>
  <si>
    <t>SANGUESA</t>
  </si>
  <si>
    <t>SANTACARA</t>
  </si>
  <si>
    <t>SANTESTEBAN/DONEZTEBE</t>
  </si>
  <si>
    <t>SARTAGUDA</t>
  </si>
  <si>
    <t>SESMA</t>
  </si>
  <si>
    <t>SUNBILLA</t>
  </si>
  <si>
    <t>TAFALLA</t>
  </si>
  <si>
    <t>TIEBAS-MURUARTE DE RETA</t>
  </si>
  <si>
    <t>TUDELA</t>
  </si>
  <si>
    <t>TULEBRAS</t>
  </si>
  <si>
    <t>UHARTE-ARAKIL</t>
  </si>
  <si>
    <t>URDIAIN</t>
  </si>
  <si>
    <t>VALTIERRA</t>
  </si>
  <si>
    <t>VERA DE BIDASOA/BERA</t>
  </si>
  <si>
    <t>VIANA</t>
  </si>
  <si>
    <t>VILLAFRANCA</t>
  </si>
  <si>
    <t>VILLATUERTA</t>
  </si>
  <si>
    <t>VILLAVA/ATARRABIA</t>
  </si>
  <si>
    <t>ZIORDIA</t>
  </si>
  <si>
    <t>ZIZUR MAYOR/ZIZUR NAGUSIA</t>
  </si>
  <si>
    <t>XINZO DE LIMIA</t>
  </si>
  <si>
    <t>VERIN</t>
  </si>
  <si>
    <t>SARREAUS</t>
  </si>
  <si>
    <t>SAN CIBRAO DAS VIÑAS</t>
  </si>
  <si>
    <t>OURENSE</t>
  </si>
  <si>
    <t>CARBALLIÑO (O)</t>
  </si>
  <si>
    <t>BARBADAS</t>
  </si>
  <si>
    <t>VILASANTAR</t>
  </si>
  <si>
    <t>TEO</t>
  </si>
  <si>
    <t>SANTIAGO DE COMPOSTELA</t>
  </si>
  <si>
    <t>SANTA COMBA</t>
  </si>
  <si>
    <t>SADA</t>
  </si>
  <si>
    <t>RIBEIRA</t>
  </si>
  <si>
    <t>PONTES DE GARCIA RODRIGUEZ (AS)</t>
  </si>
  <si>
    <t>PONTEDEUME</t>
  </si>
  <si>
    <t>POBRA DO CARAMIÑAL, A</t>
  </si>
  <si>
    <t>PADRON</t>
  </si>
  <si>
    <t>OROSO</t>
  </si>
  <si>
    <t>OLEIROS</t>
  </si>
  <si>
    <t>NEGREIRA</t>
  </si>
  <si>
    <t>NEDA</t>
  </si>
  <si>
    <t>NARON</t>
  </si>
  <si>
    <t>MUGARDOS</t>
  </si>
  <si>
    <t>MIÑO</t>
  </si>
  <si>
    <t>MESIA</t>
  </si>
  <si>
    <t>MELIDE</t>
  </si>
  <si>
    <t>LARACHA</t>
  </si>
  <si>
    <t>FERROL</t>
  </si>
  <si>
    <t>FENE</t>
  </si>
  <si>
    <t>CURTIS</t>
  </si>
  <si>
    <t>CULLEREDO</t>
  </si>
  <si>
    <t>CORUÑA (A)</t>
  </si>
  <si>
    <t>CORCUBION</t>
  </si>
  <si>
    <t>CERCEDA</t>
  </si>
  <si>
    <t>CEE</t>
  </si>
  <si>
    <t>CARRAL</t>
  </si>
  <si>
    <t>CAMBRE</t>
  </si>
  <si>
    <t>BRION</t>
  </si>
  <si>
    <t>BETANZOS</t>
  </si>
  <si>
    <t>ARTEIXO</t>
  </si>
  <si>
    <t>ARES</t>
  </si>
  <si>
    <t>AMES</t>
  </si>
  <si>
    <t>ZIERBENA</t>
  </si>
  <si>
    <t>ZARATAMO</t>
  </si>
  <si>
    <t>ZAMUDIO</t>
  </si>
  <si>
    <t>ZALLA</t>
  </si>
  <si>
    <t>ZALDIBAR</t>
  </si>
  <si>
    <t>VALLE DE TRAPAGA/TRAPAGARAN</t>
  </si>
  <si>
    <t>URDULIZ</t>
  </si>
  <si>
    <t>UGAO-MIRABALLES</t>
  </si>
  <si>
    <t>SUKARRIETA</t>
  </si>
  <si>
    <t>SOPELANA</t>
  </si>
  <si>
    <t>SONDIKA</t>
  </si>
  <si>
    <t>SESTAO</t>
  </si>
  <si>
    <t>SANTURTZI</t>
  </si>
  <si>
    <t>PORTUGALETE</t>
  </si>
  <si>
    <t>PLENTZIA</t>
  </si>
  <si>
    <t>ORTUELLA</t>
  </si>
  <si>
    <t>OROZKO</t>
  </si>
  <si>
    <t>ORDUÑA</t>
  </si>
  <si>
    <t>ONDARROA</t>
  </si>
  <si>
    <t>MUSKIZ</t>
  </si>
  <si>
    <t>MUNGIA</t>
  </si>
  <si>
    <t>MUNDAKA</t>
  </si>
  <si>
    <t>MARURI</t>
  </si>
  <si>
    <t>MARKINA-XEMEIN</t>
  </si>
  <si>
    <t>MALLABIA</t>
  </si>
  <si>
    <t>LOIU</t>
  </si>
  <si>
    <t>LEZAMA</t>
  </si>
  <si>
    <t>LEMOA</t>
  </si>
  <si>
    <t>LEIOA</t>
  </si>
  <si>
    <t>LARRABETZU</t>
  </si>
  <si>
    <t>IZURTZA</t>
  </si>
  <si>
    <t>IURRETA</t>
  </si>
  <si>
    <t>IGORRE</t>
  </si>
  <si>
    <t>GUEÑES</t>
  </si>
  <si>
    <t>GORLIZ</t>
  </si>
  <si>
    <t>GETXO</t>
  </si>
  <si>
    <t>GERNIKA-LUMO</t>
  </si>
  <si>
    <t>GATIKA</t>
  </si>
  <si>
    <t>GALDAKAO</t>
  </si>
  <si>
    <t>FORUA</t>
  </si>
  <si>
    <t>ETXEBARRIA</t>
  </si>
  <si>
    <t>ETXEBARRI, ANTEIGLESIA DE SAN ESTEBAN</t>
  </si>
  <si>
    <t>ERMUA</t>
  </si>
  <si>
    <t>ERANDIO</t>
  </si>
  <si>
    <t>ELORRIO</t>
  </si>
  <si>
    <t>DURANGO</t>
  </si>
  <si>
    <t>DIMA</t>
  </si>
  <si>
    <t>DERIO</t>
  </si>
  <si>
    <t>BUSTURIA</t>
  </si>
  <si>
    <t>BILBAO</t>
  </si>
  <si>
    <t>BERRIZ</t>
  </si>
  <si>
    <t>BERRIATUA</t>
  </si>
  <si>
    <t>BERMEO</t>
  </si>
  <si>
    <t>BERANGO</t>
  </si>
  <si>
    <t>BEDIA</t>
  </si>
  <si>
    <t>BASAURI</t>
  </si>
  <si>
    <t>BARRIKA</t>
  </si>
  <si>
    <t>BARAKALDO</t>
  </si>
  <si>
    <t>BALMASEDA</t>
  </si>
  <si>
    <t>ATXONDO</t>
  </si>
  <si>
    <t>ARTEA</t>
  </si>
  <si>
    <t>ARRIGORRIAGA</t>
  </si>
  <si>
    <t>ARRANKUDIAGA</t>
  </si>
  <si>
    <t>ARANTZAZU</t>
  </si>
  <si>
    <t>ARAKALDO</t>
  </si>
  <si>
    <t>AMOREBIETA-ETXANO</t>
  </si>
  <si>
    <t>ALONSOTEGI</t>
  </si>
  <si>
    <t>AJANGIZ</t>
  </si>
  <si>
    <t>ABANTO Y CIERVANA/ABANTO ZIERBENA</t>
  </si>
  <si>
    <t>ABADIÑO</t>
  </si>
  <si>
    <t>PLASENCIA</t>
  </si>
  <si>
    <t>NAVALMORAL DE LA MATA</t>
  </si>
  <si>
    <t>MORALEJA</t>
  </si>
  <si>
    <t>MIAJADAS</t>
  </si>
  <si>
    <t>CORIA</t>
  </si>
  <si>
    <t>CACERES</t>
  </si>
  <si>
    <t>Total CACERES</t>
  </si>
  <si>
    <t>ALEGRIA-DULANTZI</t>
  </si>
  <si>
    <t>AMURRIO</t>
  </si>
  <si>
    <t>ARMIÑON</t>
  </si>
  <si>
    <t>ARRATZUA-UBARRUNDIA</t>
  </si>
  <si>
    <t>ASPARRENA</t>
  </si>
  <si>
    <t>AYALA/AIARA</t>
  </si>
  <si>
    <t>BERANTEVILLA</t>
  </si>
  <si>
    <t>ELBURGO/ELBURGU</t>
  </si>
  <si>
    <t>ELCIEGO</t>
  </si>
  <si>
    <t>IRUÑA OKA/IRUÑA DE OCA</t>
  </si>
  <si>
    <t>LABASTIDA/BASTIDA</t>
  </si>
  <si>
    <t>LAGUARDIA</t>
  </si>
  <si>
    <t>LANTARON</t>
  </si>
  <si>
    <t>LAUDIO/LLODIO</t>
  </si>
  <si>
    <t>LEGUTIO</t>
  </si>
  <si>
    <t>OYON/OION</t>
  </si>
  <si>
    <t>RIBERA BAJA/ERRIBERA BEITIA</t>
  </si>
  <si>
    <t>SALVATIERRA/ AGURAIN</t>
  </si>
  <si>
    <t>VITORIA-GASTEIZ</t>
  </si>
  <si>
    <t>ZAFRA</t>
  </si>
  <si>
    <t>VILLANUEVA DE LA SERENA</t>
  </si>
  <si>
    <t>VILLAFRANCA DE LOS BARROS</t>
  </si>
  <si>
    <t>VALDETORRES</t>
  </si>
  <si>
    <t>SANTOS DE MAIMONA</t>
  </si>
  <si>
    <t>SANTA AMALIA</t>
  </si>
  <si>
    <t>OLIVENZA</t>
  </si>
  <si>
    <t>MONTIJO</t>
  </si>
  <si>
    <t>MERIDA</t>
  </si>
  <si>
    <t>LOBON</t>
  </si>
  <si>
    <t>JEREZ DE LOS CABALLEROS</t>
  </si>
  <si>
    <t>DON BENITO</t>
  </si>
  <si>
    <t>BADAJOZ</t>
  </si>
  <si>
    <t>ALMENDRALEJO</t>
  </si>
  <si>
    <t>ZUMARRAGA</t>
  </si>
  <si>
    <t>ZUMAIA</t>
  </si>
  <si>
    <t>ZIZURKIL</t>
  </si>
  <si>
    <t>ZESTOA</t>
  </si>
  <si>
    <t>ZARAUTZ</t>
  </si>
  <si>
    <t>ZALDIBIA</t>
  </si>
  <si>
    <t>VILLABONA</t>
  </si>
  <si>
    <t>USURBIL</t>
  </si>
  <si>
    <t>URRETXU</t>
  </si>
  <si>
    <t>URNIETA</t>
  </si>
  <si>
    <t>TOLOSA</t>
  </si>
  <si>
    <t>SORALUZE/PLACENCIA DE LAS ARMAS</t>
  </si>
  <si>
    <t>PASAIA</t>
  </si>
  <si>
    <t>ORMAIZTEGI</t>
  </si>
  <si>
    <t>ORIO</t>
  </si>
  <si>
    <t>ORDIZIA</t>
  </si>
  <si>
    <t>OÑATI</t>
  </si>
  <si>
    <t>OLABERRIA</t>
  </si>
  <si>
    <t>OIARTZUN</t>
  </si>
  <si>
    <t>MUTRIKU</t>
  </si>
  <si>
    <t>MENDARO</t>
  </si>
  <si>
    <t>LEZO</t>
  </si>
  <si>
    <t>LEGORRETA</t>
  </si>
  <si>
    <t>LEGAZPI</t>
  </si>
  <si>
    <t>LEABURU</t>
  </si>
  <si>
    <t>LAZKAO</t>
  </si>
  <si>
    <t>LASARTE-ORIA</t>
  </si>
  <si>
    <t>IRURA</t>
  </si>
  <si>
    <t>IRUN</t>
  </si>
  <si>
    <t>IDIAZABAL</t>
  </si>
  <si>
    <t>IBARRA</t>
  </si>
  <si>
    <t>HONDARRIBIA</t>
  </si>
  <si>
    <t>HERNANI</t>
  </si>
  <si>
    <t>EZKIO-ITSASO</t>
  </si>
  <si>
    <t>ESKORIATZA</t>
  </si>
  <si>
    <t>ERRENTERIA</t>
  </si>
  <si>
    <t>ELGOIBAR</t>
  </si>
  <si>
    <t>ELDUAIN</t>
  </si>
  <si>
    <t>EIBAR</t>
  </si>
  <si>
    <t>DONOSTIA-SAN SEBASTIAN</t>
  </si>
  <si>
    <t>DEBA</t>
  </si>
  <si>
    <t>BERROBI</t>
  </si>
  <si>
    <t>BERGARA</t>
  </si>
  <si>
    <t>BERASTEGI</t>
  </si>
  <si>
    <t>BELAUNTZA</t>
  </si>
  <si>
    <t>BEASAIN</t>
  </si>
  <si>
    <t>AZPEITIA</t>
  </si>
  <si>
    <t>AZKOITIA</t>
  </si>
  <si>
    <t>ATAUN</t>
  </si>
  <si>
    <t>ASTIGARRAGA</t>
  </si>
  <si>
    <t>ARRASATE O MONDRAGON</t>
  </si>
  <si>
    <t>ARETXABALETA</t>
  </si>
  <si>
    <t>ANOETA</t>
  </si>
  <si>
    <t>ANDOAIN</t>
  </si>
  <si>
    <t>AMEZKETA</t>
  </si>
  <si>
    <t>ALTZO</t>
  </si>
  <si>
    <t>AIA</t>
  </si>
  <si>
    <t>ADUNA</t>
  </si>
  <si>
    <t>VILLENA</t>
  </si>
  <si>
    <t>VILLAJOYOSA/VILA JOIOSA (LA)</t>
  </si>
  <si>
    <t>VERGER, EL</t>
  </si>
  <si>
    <t>TORREVIEJA</t>
  </si>
  <si>
    <t>SANTA POLA</t>
  </si>
  <si>
    <t xml:space="preserve">SAN VICENTE DEL RASPEIG/SANT VICENT DEL </t>
  </si>
  <si>
    <t>SAN MIGUEL DE SALINAS</t>
  </si>
  <si>
    <t>SAN JUAN DE ALICANTE</t>
  </si>
  <si>
    <t>ROJALES</t>
  </si>
  <si>
    <t>REDOVAN</t>
  </si>
  <si>
    <t>POLOP</t>
  </si>
  <si>
    <t>POBLETS (ELS)</t>
  </si>
  <si>
    <t>PILAR DE LA HORADADA</t>
  </si>
  <si>
    <t>PETREL</t>
  </si>
  <si>
    <t>PEDREGUER</t>
  </si>
  <si>
    <t>ORIHUELA</t>
  </si>
  <si>
    <t>ONIL</t>
  </si>
  <si>
    <t>NUCIA (LA)</t>
  </si>
  <si>
    <t>NOVELDA</t>
  </si>
  <si>
    <t>MUTXAMEL</t>
  </si>
  <si>
    <t>MURO DE ALCOY</t>
  </si>
  <si>
    <t>MONTESINOS (LOS)</t>
  </si>
  <si>
    <t>MONFORTE DEL CID</t>
  </si>
  <si>
    <t>JIJONA/XIXONA</t>
  </si>
  <si>
    <t>JAVEA/XABIA</t>
  </si>
  <si>
    <t>IBI</t>
  </si>
  <si>
    <t>GUARDAMAR DEL SEGURA</t>
  </si>
  <si>
    <t>GRANJA DE ROCAMORA</t>
  </si>
  <si>
    <t>FINESTRAT</t>
  </si>
  <si>
    <t>ELDA</t>
  </si>
  <si>
    <t>ELCHE/ELX</t>
  </si>
  <si>
    <t>DENIA</t>
  </si>
  <si>
    <t>CREVILLENTE</t>
  </si>
  <si>
    <t>COX</t>
  </si>
  <si>
    <t>COCENTAINA</t>
  </si>
  <si>
    <t>CASTALLA</t>
  </si>
  <si>
    <t>CAMPELLO (EL)</t>
  </si>
  <si>
    <t>CALLOSA DE SEGURA</t>
  </si>
  <si>
    <t>BENIJOFAR</t>
  </si>
  <si>
    <t>BENIDORM</t>
  </si>
  <si>
    <t>BENEJUZAR</t>
  </si>
  <si>
    <t>BANYERES DE MARIOLA</t>
  </si>
  <si>
    <t>ASPE</t>
  </si>
  <si>
    <t>ALTEA</t>
  </si>
  <si>
    <t>ALQUERIA D'ASNAR, L'</t>
  </si>
  <si>
    <t>ALMORADI</t>
  </si>
  <si>
    <t>ALICANTE/ALACANT</t>
  </si>
  <si>
    <t>ALGORFA</t>
  </si>
  <si>
    <t>ALFAS DEL PI, L'</t>
  </si>
  <si>
    <t>ALCOY/ALCOI</t>
  </si>
  <si>
    <t>ALBATERA</t>
  </si>
  <si>
    <t>AGOST</t>
  </si>
  <si>
    <t>VINAROS</t>
  </si>
  <si>
    <t>VILLAVIEJA</t>
  </si>
  <si>
    <t>VILLARREAL/VILA-REAL</t>
  </si>
  <si>
    <t>VILAFAMES</t>
  </si>
  <si>
    <t>VALL D'UIXO (LA)</t>
  </si>
  <si>
    <t>VALL D'ALBA</t>
  </si>
  <si>
    <t>TRAIGUERA</t>
  </si>
  <si>
    <t>SONEJA</t>
  </si>
  <si>
    <t>SEGORBE</t>
  </si>
  <si>
    <t>SANT MATEU</t>
  </si>
  <si>
    <t>SANT JOAN DE MORO</t>
  </si>
  <si>
    <t>SAN JORGE</t>
  </si>
  <si>
    <t>RIBESALBES</t>
  </si>
  <si>
    <t>POBLA TORNESA (LA)</t>
  </si>
  <si>
    <t>PEÑISCOLA</t>
  </si>
  <si>
    <t>OROPESA DEL MAR/OROPESA</t>
  </si>
  <si>
    <t>ONDA</t>
  </si>
  <si>
    <t>NULES</t>
  </si>
  <si>
    <t>MONCOFA</t>
  </si>
  <si>
    <t>LUCENA DEL CID</t>
  </si>
  <si>
    <t>LLOSA (LA)</t>
  </si>
  <si>
    <t>JANA (LA)</t>
  </si>
  <si>
    <t>GELDO</t>
  </si>
  <si>
    <t>FIGUEROLES</t>
  </si>
  <si>
    <t>CHILCHES</t>
  </si>
  <si>
    <t>CASTELLON DE LA PLANA/CASTELLO DE LA PLA</t>
  </si>
  <si>
    <t>CALIG</t>
  </si>
  <si>
    <t>CABANES</t>
  </si>
  <si>
    <t>BURRIANA</t>
  </si>
  <si>
    <t>BORRIOL</t>
  </si>
  <si>
    <t>BETXI</t>
  </si>
  <si>
    <t>BENICASIM/BENICASSIM</t>
  </si>
  <si>
    <t>BENICARLO</t>
  </si>
  <si>
    <t>ALTURA</t>
  </si>
  <si>
    <t>ALQUERIAS DEL NIÑO PERDIDO</t>
  </si>
  <si>
    <t>ALMENARA</t>
  </si>
  <si>
    <t>ALMAZORA/ALMASSORA</t>
  </si>
  <si>
    <t>ALCORA/ALCORA (L')</t>
  </si>
  <si>
    <t>BENAVENTE</t>
  </si>
  <si>
    <t>CASTROGONZALO</t>
  </si>
  <si>
    <t>CORESES</t>
  </si>
  <si>
    <t>CORRALES</t>
  </si>
  <si>
    <t>MONFARRACINOS</t>
  </si>
  <si>
    <t>MORALEJA DEL VINO</t>
  </si>
  <si>
    <t>MORALES DEL VINO</t>
  </si>
  <si>
    <t>ROALES</t>
  </si>
  <si>
    <t>TORO</t>
  </si>
  <si>
    <t>VALCABADO</t>
  </si>
  <si>
    <t>VILLANUEVA DE AZOAGUE</t>
  </si>
  <si>
    <t>VILLARALBO</t>
  </si>
  <si>
    <t>ZAMORA</t>
  </si>
  <si>
    <t>ALDEAMAYOR DE SAN MARTIN</t>
  </si>
  <si>
    <t>ARROYO DE LA ENCOMIENDA</t>
  </si>
  <si>
    <t>BOECILLO</t>
  </si>
  <si>
    <t>CABEZON DE PISUERGA</t>
  </si>
  <si>
    <t>CIGALES</t>
  </si>
  <si>
    <t>CISTERNIGA</t>
  </si>
  <si>
    <t>FUENSALDAÑA</t>
  </si>
  <si>
    <t>HORNILLOS DE ERESMA</t>
  </si>
  <si>
    <t>ISCAR</t>
  </si>
  <si>
    <t>LAGUNA DE DUERO</t>
  </si>
  <si>
    <t>MEDINA DE RIOSECO</t>
  </si>
  <si>
    <t>MEDINA DEL CAMPO</t>
  </si>
  <si>
    <t>MOJADOS</t>
  </si>
  <si>
    <t>OLMEDO</t>
  </si>
  <si>
    <t>PEDRAJAS DE SAN ESTEBAN</t>
  </si>
  <si>
    <t>PEÑAFIEL</t>
  </si>
  <si>
    <t>PORTILLO</t>
  </si>
  <si>
    <t>RENEDO DE ESGUEVA</t>
  </si>
  <si>
    <t>SANTOVENIA DE PISUERGA</t>
  </si>
  <si>
    <t>SIMANCAS</t>
  </si>
  <si>
    <t>TORDESILLAS</t>
  </si>
  <si>
    <t>TUDELA DE DUERO</t>
  </si>
  <si>
    <t>VALLADOLID</t>
  </si>
  <si>
    <t>VIANA DE CEGA</t>
  </si>
  <si>
    <t>VILLANUBLA</t>
  </si>
  <si>
    <t>ZARATAN</t>
  </si>
  <si>
    <t>VILASSAR DE MAR</t>
  </si>
  <si>
    <t>VILASSAR DE DALT</t>
  </si>
  <si>
    <t>VILANOVA I LA GELTRU</t>
  </si>
  <si>
    <t>VILANOVA DEL VALLES</t>
  </si>
  <si>
    <t>VILANOVA DEL CAMI</t>
  </si>
  <si>
    <t>VILALBA SASSERRA</t>
  </si>
  <si>
    <t>VILAFRANCA DEL PENEDES</t>
  </si>
  <si>
    <t>VILADECAVALLS</t>
  </si>
  <si>
    <t>VILADECANS</t>
  </si>
  <si>
    <t>VIC</t>
  </si>
  <si>
    <t>VALLROMANES</t>
  </si>
  <si>
    <t>VALLIRANA</t>
  </si>
  <si>
    <t>VALLGORGUINA</t>
  </si>
  <si>
    <t>VALLBONA D'ANOIA</t>
  </si>
  <si>
    <t>ULLASTRELL</t>
  </si>
  <si>
    <t>TORRELLES DE LLOBREGAT</t>
  </si>
  <si>
    <t>TORRELAVIT</t>
  </si>
  <si>
    <t>TORRE DE CLARAMUNT (LA)</t>
  </si>
  <si>
    <t>TORELLO</t>
  </si>
  <si>
    <t>TORDERA</t>
  </si>
  <si>
    <t>TONA</t>
  </si>
  <si>
    <t>TIANA</t>
  </si>
  <si>
    <t>TERRASSA</t>
  </si>
  <si>
    <t>TEIA</t>
  </si>
  <si>
    <t>TARADELL</t>
  </si>
  <si>
    <t>SURIA</t>
  </si>
  <si>
    <t>SITGES</t>
  </si>
  <si>
    <t>SEVA</t>
  </si>
  <si>
    <t>SENTMENAT</t>
  </si>
  <si>
    <t>SANTPEDOR</t>
  </si>
  <si>
    <t>SANTA SUSANNA</t>
  </si>
  <si>
    <t>SANTA PERPETUA DE MOGODA</t>
  </si>
  <si>
    <t>SANTA MARIA DE PALAUTORDERA</t>
  </si>
  <si>
    <t>SANTA MARIA DE MARTORELLES</t>
  </si>
  <si>
    <t>SANTA MARGARIDA I ELS MONJOS</t>
  </si>
  <si>
    <t>SANTA MARGARIDA DE MONTBUI</t>
  </si>
  <si>
    <t>SANTA EULALIA DE RONÇANA</t>
  </si>
  <si>
    <t>SANTA EUGENIA DE BERGA</t>
  </si>
  <si>
    <t>SANTA COLOMA DE GRAMENET</t>
  </si>
  <si>
    <t>SANTA COLOMA DE CERVELLO</t>
  </si>
  <si>
    <t>SANT VICENÇ DELS HORTS</t>
  </si>
  <si>
    <t>SANT VICENÇ DE TORELLO</t>
  </si>
  <si>
    <t>SANT VICENÇ DE MONTALT</t>
  </si>
  <si>
    <t>SANT VICENÇ DE CASTELLET</t>
  </si>
  <si>
    <t>SANT SALVADOR DE GUARDIOLA</t>
  </si>
  <si>
    <t>SANT SADURNI D'ANOIA</t>
  </si>
  <si>
    <t>SANT QUIRZE DEL VALLES</t>
  </si>
  <si>
    <t>SANT QUIRZE DE BESORA</t>
  </si>
  <si>
    <t>SANT QUINTI DE MEDIONA</t>
  </si>
  <si>
    <t>SANT POL DE MAR</t>
  </si>
  <si>
    <t>SANT PERE DE VILAMAJOR</t>
  </si>
  <si>
    <t>SANT PERE DE RIUDEBITLLES</t>
  </si>
  <si>
    <t>SANT PERE DE RIBES</t>
  </si>
  <si>
    <t>SANT MARTI SESGUEIOLES</t>
  </si>
  <si>
    <t>SANT MARTI DE CENTELLES</t>
  </si>
  <si>
    <t>SANT LLORENÇ D'HORTONS</t>
  </si>
  <si>
    <t>SANT JUST DESVERN</t>
  </si>
  <si>
    <t>SANT JULIA DE VILATORTA</t>
  </si>
  <si>
    <t>SANT JOAN DESPI</t>
  </si>
  <si>
    <t>SANT JOAN DE VILATORRADA</t>
  </si>
  <si>
    <t>SANT HIPOLIT DE VOLTREGA</t>
  </si>
  <si>
    <t>SANT FRUITOS DE BAGES</t>
  </si>
  <si>
    <t>SANT FOST DE CAMPSENTELLES</t>
  </si>
  <si>
    <t>SANT FELIU DE LLOBREGAT</t>
  </si>
  <si>
    <t>SANT FELIU DE CODINES</t>
  </si>
  <si>
    <t>SANT ESTEVE SESROVIRES</t>
  </si>
  <si>
    <t>SANT ESTEVE DE PALAUTORDERA</t>
  </si>
  <si>
    <t>SANT CUGAT SESGARRIGUES</t>
  </si>
  <si>
    <t>SANT CUGAT DEL VALLES</t>
  </si>
  <si>
    <t>SANT CLIMENT DE LLOBREGAT</t>
  </si>
  <si>
    <t>SANT CELONI</t>
  </si>
  <si>
    <t>SANT CEBRIA DE VALLALTA</t>
  </si>
  <si>
    <t>SANT BOI DE LLOBREGAT</t>
  </si>
  <si>
    <t>SANT ANTONI DE VILAMAJOR</t>
  </si>
  <si>
    <t>SANT ANDREU DE LLAVANERES</t>
  </si>
  <si>
    <t>SANT ANDREU DE LA BARCA</t>
  </si>
  <si>
    <t>SANT ADRIA DE BESOS</t>
  </si>
  <si>
    <t>SALLENT</t>
  </si>
  <si>
    <t>SABADELL</t>
  </si>
  <si>
    <t>RUBI</t>
  </si>
  <si>
    <t>RODA DE TER</t>
  </si>
  <si>
    <t>ROCA DEL VALLES</t>
  </si>
  <si>
    <t>RIPOLLET</t>
  </si>
  <si>
    <t>PUIG-REIG</t>
  </si>
  <si>
    <t>PREMIA DE MAR</t>
  </si>
  <si>
    <t>PREMIA DE DALT</t>
  </si>
  <si>
    <t>PRATS DE LLUÇANES</t>
  </si>
  <si>
    <t>PRAT DE LLOBREGAT (EL)</t>
  </si>
  <si>
    <t>PONT DE VILOMARA I ROCAFORT (EL)</t>
  </si>
  <si>
    <t>POLINYA</t>
  </si>
  <si>
    <t>POBLA DE CLARAMUNT (LA)</t>
  </si>
  <si>
    <t>PINEDA DE MAR</t>
  </si>
  <si>
    <t>PIERA</t>
  </si>
  <si>
    <t>PARETS DEL VALLES</t>
  </si>
  <si>
    <t>PAPIOL (EL)</t>
  </si>
  <si>
    <t>PALLEJA</t>
  </si>
  <si>
    <t>PALAU DE PLEGAMANS</t>
  </si>
  <si>
    <t>PALAFOLLS</t>
  </si>
  <si>
    <t>PACS DEL PENEDES</t>
  </si>
  <si>
    <t>ORIS</t>
  </si>
  <si>
    <t>OLESA DE MONTSERRAT</t>
  </si>
  <si>
    <t>OLERDOLA</t>
  </si>
  <si>
    <t>ODENA</t>
  </si>
  <si>
    <t>NAVAS</t>
  </si>
  <si>
    <t>NAVARCLES</t>
  </si>
  <si>
    <t>MONTORNES DEL VALLES</t>
  </si>
  <si>
    <t>MONTMELO</t>
  </si>
  <si>
    <t>MONTGAT</t>
  </si>
  <si>
    <t>MONTESQUIU</t>
  </si>
  <si>
    <t>MONTCADA I REIXAC</t>
  </si>
  <si>
    <t>MONISTROL DE MONTSERRAT</t>
  </si>
  <si>
    <t>MOLLET DEL VALLES</t>
  </si>
  <si>
    <t>MOLINS DE REI</t>
  </si>
  <si>
    <t>MOIA</t>
  </si>
  <si>
    <t>MEDIONA</t>
  </si>
  <si>
    <t>MATARO</t>
  </si>
  <si>
    <t>MATADEPERA</t>
  </si>
  <si>
    <t>MASQUEFA</t>
  </si>
  <si>
    <t>MASNOU (EL)</t>
  </si>
  <si>
    <t>MASIES DE VOLTREGA</t>
  </si>
  <si>
    <t>MASIES DE RODA (LES)</t>
  </si>
  <si>
    <t>MARTORELLES</t>
  </si>
  <si>
    <t>MARTORELL</t>
  </si>
  <si>
    <t>MANRESA</t>
  </si>
  <si>
    <t>MANLLEU</t>
  </si>
  <si>
    <t>MALGRAT DE MAR</t>
  </si>
  <si>
    <t>LLINARS DEL VALLES</t>
  </si>
  <si>
    <t>LLIÇA DE VALL</t>
  </si>
  <si>
    <t>LLIÇA D'AMUNT</t>
  </si>
  <si>
    <t>LLAGOSTA (LA)</t>
  </si>
  <si>
    <t xml:space="preserve">LA PALMA DE CERVELLO </t>
  </si>
  <si>
    <t>IGUALADA</t>
  </si>
  <si>
    <t>HOSTALETS DE PIEROLA (ELS)</t>
  </si>
  <si>
    <t>HOSPITALET DE LLOBREGAT (L')</t>
  </si>
  <si>
    <t>GURB</t>
  </si>
  <si>
    <t>GUARDIOLA DE BERGUEDA</t>
  </si>
  <si>
    <t>GUALBA</t>
  </si>
  <si>
    <t>GRANOLLERS</t>
  </si>
  <si>
    <t>GRANADA (LA)</t>
  </si>
  <si>
    <t>GIRONELLA</t>
  </si>
  <si>
    <t>GELIDA</t>
  </si>
  <si>
    <t>GAVA</t>
  </si>
  <si>
    <t>GARRIGA (LA)</t>
  </si>
  <si>
    <t>FRANQUESES DEL VALLES (LES)</t>
  </si>
  <si>
    <t>FOGARS DE TORDERA</t>
  </si>
  <si>
    <t>FIGARO-MONTMANY</t>
  </si>
  <si>
    <t>ESPLUGUES DE LLOBREGAT</t>
  </si>
  <si>
    <t>ESPARREGUERA</t>
  </si>
  <si>
    <t>DOSRIUS</t>
  </si>
  <si>
    <t>CUBELLES</t>
  </si>
  <si>
    <t>CORNELLA DE LLOBREGAT</t>
  </si>
  <si>
    <t>CORBERA DE LLOBREGAT</t>
  </si>
  <si>
    <t>COLLBATO</t>
  </si>
  <si>
    <t>CERVELLO</t>
  </si>
  <si>
    <t>CERDANYOLA DEL VALLES</t>
  </si>
  <si>
    <t>CENTELLES</t>
  </si>
  <si>
    <t>CASTELLVI DE ROSANES</t>
  </si>
  <si>
    <t>CASTELLTERÇOL</t>
  </si>
  <si>
    <t>CASTELLGALI</t>
  </si>
  <si>
    <t>CASTELLET I LA GORNAL</t>
  </si>
  <si>
    <t>CASTELLDEFELS</t>
  </si>
  <si>
    <t>CASTELLBISBAL</t>
  </si>
  <si>
    <t>CASTELLBELL I EL VILAR</t>
  </si>
  <si>
    <t>CASTELLAR DEL VALLES</t>
  </si>
  <si>
    <t>CASSERRES</t>
  </si>
  <si>
    <t>CARDONA</t>
  </si>
  <si>
    <t>CARDEDEU</t>
  </si>
  <si>
    <t>CAPELLADES</t>
  </si>
  <si>
    <t>CANOVELLES</t>
  </si>
  <si>
    <t>CANET DE MAR</t>
  </si>
  <si>
    <t>CAMPINS</t>
  </si>
  <si>
    <t>CALLUS</t>
  </si>
  <si>
    <t>CALLDETENES</t>
  </si>
  <si>
    <t>CALELLA</t>
  </si>
  <si>
    <t>CALDES D'ESTRAC</t>
  </si>
  <si>
    <t>CALDES DE MONTBUI</t>
  </si>
  <si>
    <t>CALAF</t>
  </si>
  <si>
    <t>CABRILS</t>
  </si>
  <si>
    <t>CABRERA D'IGUALADA</t>
  </si>
  <si>
    <t>CABRERA DE MAR</t>
  </si>
  <si>
    <t>BIGUES I RIELLS</t>
  </si>
  <si>
    <t>BERGA</t>
  </si>
  <si>
    <t>BEGUES</t>
  </si>
  <si>
    <t>BARCELONA</t>
  </si>
  <si>
    <t>BARBERA DEL VALLES</t>
  </si>
  <si>
    <t>BALSARENY</t>
  </si>
  <si>
    <t>BALENYA</t>
  </si>
  <si>
    <t>BAGA</t>
  </si>
  <si>
    <t>BADIA DEL VALLES</t>
  </si>
  <si>
    <t>BADALONA</t>
  </si>
  <si>
    <t>AVINYONET DEL PENEDES</t>
  </si>
  <si>
    <t>AVIA</t>
  </si>
  <si>
    <t>ARTES</t>
  </si>
  <si>
    <t>ARGENTONA</t>
  </si>
  <si>
    <t>ARENYS DE MUNT</t>
  </si>
  <si>
    <t>ARENYS DE MAR</t>
  </si>
  <si>
    <t>AMETLLA DEL VALLES</t>
  </si>
  <si>
    <t>ALELLA</t>
  </si>
  <si>
    <t>AIGUAFREDA</t>
  </si>
  <si>
    <t>ABRERA</t>
  </si>
  <si>
    <t>VILABLAREIX</t>
  </si>
  <si>
    <t>VIDRERES</t>
  </si>
  <si>
    <t>VALL-LLOBREGA</t>
  </si>
  <si>
    <t>VALL D'EN BAS (LA)</t>
  </si>
  <si>
    <t>VALL DE BIANYA (LA)</t>
  </si>
  <si>
    <t>ULLA</t>
  </si>
  <si>
    <t>TOSSA DE MAR</t>
  </si>
  <si>
    <t>TORROELLA DE MONTGRI</t>
  </si>
  <si>
    <t>SILS</t>
  </si>
  <si>
    <t>SERRA DE DARO</t>
  </si>
  <si>
    <t>SERINYA</t>
  </si>
  <si>
    <t>SARRIA DE TER</t>
  </si>
  <si>
    <t>SANTA CRISTINA D'ARO</t>
  </si>
  <si>
    <t>SANTA COLOMA DE FARNERS</t>
  </si>
  <si>
    <t>SANT PAU DE SEGURIES</t>
  </si>
  <si>
    <t>SANT JULIA DE RAMIS</t>
  </si>
  <si>
    <t>SANT JOAN LES FONTS</t>
  </si>
  <si>
    <t>SANT JOAN DE MOLLET</t>
  </si>
  <si>
    <t>SANT JOAN DE LES ABADESESSES</t>
  </si>
  <si>
    <t>SANT JAUME DE LLIERCA</t>
  </si>
  <si>
    <t>SANT GREGORI</t>
  </si>
  <si>
    <t>SANT FELIU DE GUIXOLS</t>
  </si>
  <si>
    <t>SANT FELIU DE BUIXALLEU</t>
  </si>
  <si>
    <t>SALT</t>
  </si>
  <si>
    <t>ROSES</t>
  </si>
  <si>
    <t>RIUDELLOTS DE LA SELVA</t>
  </si>
  <si>
    <t>RIUDARENES</t>
  </si>
  <si>
    <t>RIPOLL</t>
  </si>
  <si>
    <t>RIELLS I VIABREA</t>
  </si>
  <si>
    <t>QUART</t>
  </si>
  <si>
    <t>PUIGCERDA</t>
  </si>
  <si>
    <t>PRESES (LES)</t>
  </si>
  <si>
    <t>PORQUERES</t>
  </si>
  <si>
    <t>PERA (LA)</t>
  </si>
  <si>
    <t>PARLAVA</t>
  </si>
  <si>
    <t>PALOL DE REVARDIT</t>
  </si>
  <si>
    <t>PALAMOS</t>
  </si>
  <si>
    <t>PALAFRUGELL</t>
  </si>
  <si>
    <t>OLOT</t>
  </si>
  <si>
    <t>MONT-RAS</t>
  </si>
  <si>
    <t>MASSANES</t>
  </si>
  <si>
    <t>MAÇANET DE LA SELVA</t>
  </si>
  <si>
    <t>LLORET DE MAR</t>
  </si>
  <si>
    <t>LLAGOSTERA</t>
  </si>
  <si>
    <t>JUIA</t>
  </si>
  <si>
    <t>JONQUERA (LA)</t>
  </si>
  <si>
    <t>HOSTALRIC</t>
  </si>
  <si>
    <t>GUALTA</t>
  </si>
  <si>
    <t>GIRONA</t>
  </si>
  <si>
    <t>FORNELLS DE LA SELVA</t>
  </si>
  <si>
    <t>FORALLAC</t>
  </si>
  <si>
    <t>FONTCOBERTA</t>
  </si>
  <si>
    <t>FLAÇA</t>
  </si>
  <si>
    <t>ESCALA (L')</t>
  </si>
  <si>
    <t>DARNIUS</t>
  </si>
  <si>
    <t>CORNELLA DE TERRI</t>
  </si>
  <si>
    <t>CORÇA</t>
  </si>
  <si>
    <t>CELRA</t>
  </si>
  <si>
    <t>CASTELL-PLATJA D'ARO</t>
  </si>
  <si>
    <t>CASTELLO D'EMPURIES</t>
  </si>
  <si>
    <t>CASTELLFOLLIT DE LA ROCA</t>
  </si>
  <si>
    <t>CASSA DE LA SELVA</t>
  </si>
  <si>
    <t>CAMPLLONG</t>
  </si>
  <si>
    <t>CAMPDEVANOL</t>
  </si>
  <si>
    <t>CAMOS</t>
  </si>
  <si>
    <t>CALONGE</t>
  </si>
  <si>
    <t>CALDES DE MALAVELLA</t>
  </si>
  <si>
    <t>BREDA</t>
  </si>
  <si>
    <t>BORDILS</t>
  </si>
  <si>
    <t>BLANES</t>
  </si>
  <si>
    <t>BISBAL D'EMPORDA (LA)</t>
  </si>
  <si>
    <t>BEUDA</t>
  </si>
  <si>
    <t>BESCANO</t>
  </si>
  <si>
    <t>BESALU</t>
  </si>
  <si>
    <t>BELLCAIRE D'EMPORDA</t>
  </si>
  <si>
    <t>BEGUR</t>
  </si>
  <si>
    <t>BANYOLES</t>
  </si>
  <si>
    <t>ARGELAGUER</t>
  </si>
  <si>
    <t>AIGUAVIVA</t>
  </si>
  <si>
    <t>VILANOVA DE SEGRIA</t>
  </si>
  <si>
    <t>VILANOVA DE LA BARCA</t>
  </si>
  <si>
    <t>VILAGRASSA</t>
  </si>
  <si>
    <t>VALLFOGONA DE BALAGUER</t>
  </si>
  <si>
    <t>TORRE-SERONA</t>
  </si>
  <si>
    <t>TORRELAMEU</t>
  </si>
  <si>
    <t>TORREGROSSA</t>
  </si>
  <si>
    <t>TORREFARRERA</t>
  </si>
  <si>
    <t>TERMENS</t>
  </si>
  <si>
    <t>TARRES</t>
  </si>
  <si>
    <t>TARREGA</t>
  </si>
  <si>
    <t>SOLSONA</t>
  </si>
  <si>
    <t>SEU D'URGELL (LA)</t>
  </si>
  <si>
    <t>SEROS</t>
  </si>
  <si>
    <t>SANT GUIM DE FREIXENET</t>
  </si>
  <si>
    <t>ROSSELLO</t>
  </si>
  <si>
    <t>RIBERA D'ONDARA</t>
  </si>
  <si>
    <t>RIALP</t>
  </si>
  <si>
    <t>PONTS</t>
  </si>
  <si>
    <t>PALAU D'ANGLESOLA (EL)</t>
  </si>
  <si>
    <t>ORGANYA</t>
  </si>
  <si>
    <t>OLIUS</t>
  </si>
  <si>
    <t>MOLLERUSSA</t>
  </si>
  <si>
    <t>MIRALCAMP</t>
  </si>
  <si>
    <t>LLEIDA</t>
  </si>
  <si>
    <t>LINYOLA</t>
  </si>
  <si>
    <t>JUNEDA</t>
  </si>
  <si>
    <t>IVARS D'URGELL</t>
  </si>
  <si>
    <t>HAUT ARAN</t>
  </si>
  <si>
    <t>GUISSONA</t>
  </si>
  <si>
    <t>GOLMES</t>
  </si>
  <si>
    <t>FONDARELLA</t>
  </si>
  <si>
    <t>ESPLUGA CALBA (L')</t>
  </si>
  <si>
    <t>CORBINS</t>
  </si>
  <si>
    <t>CERVERA</t>
  </si>
  <si>
    <t>CASTELLNOU DE SEANA</t>
  </si>
  <si>
    <t>BOSSOST</t>
  </si>
  <si>
    <t>BORGES BLANQUES (LES)</t>
  </si>
  <si>
    <t>BENAVENT DE SEGRIA</t>
  </si>
  <si>
    <t>BELLVIS</t>
  </si>
  <si>
    <t>BELLPUIG</t>
  </si>
  <si>
    <t>BELL-LLOC D'URGELL</t>
  </si>
  <si>
    <t>BELLCAIRE D'URGELL</t>
  </si>
  <si>
    <t>BALAGUER</t>
  </si>
  <si>
    <t>ARTESA DE SEGRE</t>
  </si>
  <si>
    <t>ARBECA</t>
  </si>
  <si>
    <t>ANGLESOLA</t>
  </si>
  <si>
    <t>ALPICAT</t>
  </si>
  <si>
    <t>ALMENAR</t>
  </si>
  <si>
    <t>ALMACELLES</t>
  </si>
  <si>
    <t>ALGUAIRE</t>
  </si>
  <si>
    <t>ALFARRAS</t>
  </si>
  <si>
    <t>ALCOLETGE</t>
  </si>
  <si>
    <t>ALCARRAS</t>
  </si>
  <si>
    <t>ALBATARREC</t>
  </si>
  <si>
    <t>ALAMUS (ELS)</t>
  </si>
  <si>
    <t>AITONA</t>
  </si>
  <si>
    <t>AGRAMUNT</t>
  </si>
  <si>
    <t>FIGUERES</t>
  </si>
  <si>
    <t>NAVATA</t>
  </si>
  <si>
    <t>SANTA LLOGAIA D'ALGUEMA</t>
  </si>
  <si>
    <t>VILAFANT</t>
  </si>
  <si>
    <t>VILLAMURIEL DE CERRATO</t>
  </si>
  <si>
    <t>VILLALOBON</t>
  </si>
  <si>
    <t>VENTA DE BAÑOS</t>
  </si>
  <si>
    <t>SALDAÑA</t>
  </si>
  <si>
    <t>PALENCIA</t>
  </si>
  <si>
    <t>GUARDO</t>
  </si>
  <si>
    <t>GRIJOTA</t>
  </si>
  <si>
    <t>FUENTES DE VALDEPERO</t>
  </si>
  <si>
    <t>DUEÑAS</t>
  </si>
  <si>
    <t>CERVERA DE PISUERGA</t>
  </si>
  <si>
    <t>CARRION DE LOS CONDES</t>
  </si>
  <si>
    <t>AGUILAR DE CAMPOO</t>
  </si>
  <si>
    <t>VINYOLS I ELS ARCS</t>
  </si>
  <si>
    <t>VILA-SECA</t>
  </si>
  <si>
    <t>VILALLONGA DEL CAMP</t>
  </si>
  <si>
    <t>VENDRELL (EL)</t>
  </si>
  <si>
    <t>VANDELLOS I L'HOSPITALET DE L'INFANT</t>
  </si>
  <si>
    <t>VALLS</t>
  </si>
  <si>
    <t>VALLMOLL</t>
  </si>
  <si>
    <t>ULLDECONA</t>
  </si>
  <si>
    <t>TORTOSA</t>
  </si>
  <si>
    <t>TORREDEMBARRA</t>
  </si>
  <si>
    <t>TIVISSA</t>
  </si>
  <si>
    <t>TARRAGONA</t>
  </si>
  <si>
    <t>SENIA (LA)</t>
  </si>
  <si>
    <t>SELVA DEL CAMP (LA)</t>
  </si>
  <si>
    <t>SARRAL</t>
  </si>
  <si>
    <t>SANTA OLIVA</t>
  </si>
  <si>
    <t>SANT CARLES DE LA RAPITA</t>
  </si>
  <si>
    <t>SALOU</t>
  </si>
  <si>
    <t>ROURELL (EL)</t>
  </si>
  <si>
    <t>ROQUETES</t>
  </si>
  <si>
    <t>RODA DE BARA</t>
  </si>
  <si>
    <t>RIUDOMS</t>
  </si>
  <si>
    <t>RIBA (LA)</t>
  </si>
  <si>
    <t>REUS</t>
  </si>
  <si>
    <t>PUIGPELAT</t>
  </si>
  <si>
    <t>POBLA DE MONTORNES (LA)</t>
  </si>
  <si>
    <t>POBLA DE MAFUMET (LA)</t>
  </si>
  <si>
    <t>PLA DE SANTA MARIA (EL)</t>
  </si>
  <si>
    <t>PERELLO (EL)</t>
  </si>
  <si>
    <t>PALLARESOS (ELS)</t>
  </si>
  <si>
    <t>MORELL (EL)</t>
  </si>
  <si>
    <t>MORA LA NOVA</t>
  </si>
  <si>
    <t>MORA D'EBRE</t>
  </si>
  <si>
    <t>MONT-ROIG DEL CAMP</t>
  </si>
  <si>
    <t>MONTBLANC</t>
  </si>
  <si>
    <t>MASO (LA)</t>
  </si>
  <si>
    <t>LA CANONJA</t>
  </si>
  <si>
    <t>GANDESA</t>
  </si>
  <si>
    <t>FALSET</t>
  </si>
  <si>
    <t>ESPLUGA DE FRANCOLI (L')</t>
  </si>
  <si>
    <t>CUNIT</t>
  </si>
  <si>
    <t>CREIXELL</t>
  </si>
  <si>
    <t>CONSTANTI</t>
  </si>
  <si>
    <t>CATLLAR (EL)</t>
  </si>
  <si>
    <t>CASTELLVELL DEL CAMP</t>
  </si>
  <si>
    <t>CAMBRILS</t>
  </si>
  <si>
    <t>CALAFELL</t>
  </si>
  <si>
    <t>BONASTRE</t>
  </si>
  <si>
    <t>BENISSANET</t>
  </si>
  <si>
    <t>BELLVEI</t>
  </si>
  <si>
    <t>BANYERES DEL PENEDES</t>
  </si>
  <si>
    <t>ARBOÇ (L')</t>
  </si>
  <si>
    <t>AMPOSTA</t>
  </si>
  <si>
    <t>AMPOLLA, L'</t>
  </si>
  <si>
    <t>AMETLLA DE MAR</t>
  </si>
  <si>
    <t>ALTAFULLA</t>
  </si>
  <si>
    <t>ALMOSTER</t>
  </si>
  <si>
    <t>ALDEA, L'</t>
  </si>
  <si>
    <t>ALCOVER</t>
  </si>
  <si>
    <t>ALCANAR</t>
  </si>
  <si>
    <t>SORIA</t>
  </si>
  <si>
    <t>SAN LEONARDO DE YAGUE</t>
  </si>
  <si>
    <t>SAN ESTEBAN DE GORMAZ</t>
  </si>
  <si>
    <t>RABANOS (LOS)</t>
  </si>
  <si>
    <t>OLVEGA</t>
  </si>
  <si>
    <t>GOLMAYO</t>
  </si>
  <si>
    <t>GARRAY</t>
  </si>
  <si>
    <t>BURGO DE OSMA-CIUDAD DE OSMA</t>
  </si>
  <si>
    <t>ALMAZAN</t>
  </si>
  <si>
    <t>AGREDA</t>
  </si>
  <si>
    <t>VILLARES DE LA REINA</t>
  </si>
  <si>
    <t>VILLAMAYOR</t>
  </si>
  <si>
    <t>TERRADILLOS</t>
  </si>
  <si>
    <t>SANTA MARTA DE TORMES</t>
  </si>
  <si>
    <t>SAN CRISTOBAL DE LA CUESTA</t>
  </si>
  <si>
    <t>SALAMANCA</t>
  </si>
  <si>
    <t>PEÑARANDA DE BRACAMONTE</t>
  </si>
  <si>
    <t>PELABRAVO</t>
  </si>
  <si>
    <t>MOZARBEZ</t>
  </si>
  <si>
    <t>MORISCOS</t>
  </si>
  <si>
    <t>MONTERRUBIO DE ARMUÑA</t>
  </si>
  <si>
    <t>HUERTA</t>
  </si>
  <si>
    <t>GUIJUELO</t>
  </si>
  <si>
    <t>FUENTERROBLE DE SALVATIERRA</t>
  </si>
  <si>
    <t>FLORIDA DE LIEBANA</t>
  </si>
  <si>
    <t>DOÑINOS DE SALAMANCA</t>
  </si>
  <si>
    <t>CIUDAD RODRIGO</t>
  </si>
  <si>
    <t>CASTELLANOS DE VILLIQUERA</t>
  </si>
  <si>
    <t>CASTELLANOS DE MORISCOS</t>
  </si>
  <si>
    <t>CARRASCAL DE BARREGAS</t>
  </si>
  <si>
    <t>CARBAJOSA DE LA SAGRADA</t>
  </si>
  <si>
    <t>CALVARRASA DE ARRIBA</t>
  </si>
  <si>
    <t>CALVARRASA DE ABAJO</t>
  </si>
  <si>
    <t>CABRERIZOS</t>
  </si>
  <si>
    <t>BEJAR</t>
  </si>
  <si>
    <t>BABILAFUENTE</t>
  </si>
  <si>
    <t>ARAPILES</t>
  </si>
  <si>
    <t>ALDEATEJADA</t>
  </si>
  <si>
    <t>ALDEALENGUA</t>
  </si>
  <si>
    <t>ALBA DE TORMES</t>
  </si>
  <si>
    <t>VILLACASTIN</t>
  </si>
  <si>
    <t>VALVERDE DEL MAJANO</t>
  </si>
  <si>
    <t>VALLELADO</t>
  </si>
  <si>
    <t>TUREGANO</t>
  </si>
  <si>
    <t>SEGOVIA</t>
  </si>
  <si>
    <t>SANCHONUÑO</t>
  </si>
  <si>
    <t>SAN ILDEFONSO</t>
  </si>
  <si>
    <t>San Cristobal de Segovia</t>
  </si>
  <si>
    <t>PALAZUELOS DE ERESMA</t>
  </si>
  <si>
    <t>OTERO DE HERREROS</t>
  </si>
  <si>
    <t>NAVALMANZANO</t>
  </si>
  <si>
    <t>NAVA DE LA ASUNCION</t>
  </si>
  <si>
    <t>LASTRILLA (LA)</t>
  </si>
  <si>
    <t>ESPINAR (EL)</t>
  </si>
  <si>
    <t>CUELLAR</t>
  </si>
  <si>
    <t>CARBONERO EL MAYOR</t>
  </si>
  <si>
    <t>CANTALEJO</t>
  </si>
  <si>
    <t>BERNUY DE PORREROS</t>
  </si>
  <si>
    <t>XIRIVELLA</t>
  </si>
  <si>
    <t>XERACO</t>
  </si>
  <si>
    <t>XATIVA</t>
  </si>
  <si>
    <t>VINALESA</t>
  </si>
  <si>
    <t>VILLAR DEL ARZOBISPO</t>
  </si>
  <si>
    <t>VILLALONGA</t>
  </si>
  <si>
    <t>VILAMARXANT</t>
  </si>
  <si>
    <t>VALENCIA</t>
  </si>
  <si>
    <t>UTIEL</t>
  </si>
  <si>
    <t>TURIS</t>
  </si>
  <si>
    <t>TORRES TORRES</t>
  </si>
  <si>
    <t>TORRENT</t>
  </si>
  <si>
    <t>TORRELLA</t>
  </si>
  <si>
    <t>TAVERNES BLANQUES</t>
  </si>
  <si>
    <t>SUECA</t>
  </si>
  <si>
    <t>SOLLANA</t>
  </si>
  <si>
    <t>SILLA</t>
  </si>
  <si>
    <t>SEDAVI</t>
  </si>
  <si>
    <t>SAN ANTONIO DE BENAGEBER</t>
  </si>
  <si>
    <t>SAGUNTO/SAGUNT</t>
  </si>
  <si>
    <t>ROTOVA</t>
  </si>
  <si>
    <t>ROCAFORT</t>
  </si>
  <si>
    <t>RIBA-ROJA DE TURIA</t>
  </si>
  <si>
    <t>REQUENA</t>
  </si>
  <si>
    <t>REAL DE GANDIA</t>
  </si>
  <si>
    <t>RAFELBUÑOL/RAFELBUNYOL</t>
  </si>
  <si>
    <t>QUARTELL</t>
  </si>
  <si>
    <t>QUART DE POBLET</t>
  </si>
  <si>
    <t>QUART DE LES VALLS</t>
  </si>
  <si>
    <t>PUIG</t>
  </si>
  <si>
    <t>PUÇOL</t>
  </si>
  <si>
    <t>POBLA DEL DUC (LA)</t>
  </si>
  <si>
    <t>POBLA DE VALLBONA (LA)</t>
  </si>
  <si>
    <t>POBLA DE FARNALS (LA)</t>
  </si>
  <si>
    <t>PICASSENT</t>
  </si>
  <si>
    <t>PICANYA</t>
  </si>
  <si>
    <t>PETRES</t>
  </si>
  <si>
    <t>PATERNA</t>
  </si>
  <si>
    <t>PAIPORTA</t>
  </si>
  <si>
    <t>ONTINYENT</t>
  </si>
  <si>
    <t>OLLERIA (L')</t>
  </si>
  <si>
    <t>OLIVA</t>
  </si>
  <si>
    <t>NOVELE/NOVETLE</t>
  </si>
  <si>
    <t>NAQUERA</t>
  </si>
  <si>
    <t>MUSEROS</t>
  </si>
  <si>
    <t>MONTROY</t>
  </si>
  <si>
    <t>MONTAVERNER</t>
  </si>
  <si>
    <t>MONSERRAT</t>
  </si>
  <si>
    <t>MONCADA</t>
  </si>
  <si>
    <t>MISLATA</t>
  </si>
  <si>
    <t>MELIANA</t>
  </si>
  <si>
    <t>MASSANASSA</t>
  </si>
  <si>
    <t>MASSAMAGRELL</t>
  </si>
  <si>
    <t>MASSALFASSAR</t>
  </si>
  <si>
    <t>MARINES</t>
  </si>
  <si>
    <t>MANISES</t>
  </si>
  <si>
    <t>LUGAR NUEVO DE LA CORONA</t>
  </si>
  <si>
    <t>LORIGUILLA</t>
  </si>
  <si>
    <t>LLOSA DE RANES</t>
  </si>
  <si>
    <t>LLIRIA</t>
  </si>
  <si>
    <t>LLANERA DE RANES</t>
  </si>
  <si>
    <t>JALANCE</t>
  </si>
  <si>
    <t>GUADASUAR</t>
  </si>
  <si>
    <t>GODELLA</t>
  </si>
  <si>
    <t>GILET</t>
  </si>
  <si>
    <t>GENOVES</t>
  </si>
  <si>
    <t>GANDIA</t>
  </si>
  <si>
    <t>FONT D'EN CARROS (LA)</t>
  </si>
  <si>
    <t>FOIOS</t>
  </si>
  <si>
    <t>FAURA</t>
  </si>
  <si>
    <t>ESTIVELLA</t>
  </si>
  <si>
    <t>EMPERADOR</t>
  </si>
  <si>
    <t>ELIANA (L')</t>
  </si>
  <si>
    <t>CULLERA</t>
  </si>
  <si>
    <t>CHIVA</t>
  </si>
  <si>
    <t>CHESTE</t>
  </si>
  <si>
    <t>CERDA</t>
  </si>
  <si>
    <t>CATARROJA</t>
  </si>
  <si>
    <t>CASTELLO DE RUGAT</t>
  </si>
  <si>
    <t>CASTELLO DE LA RIVERA</t>
  </si>
  <si>
    <t>CASINOS</t>
  </si>
  <si>
    <t>CARLET</t>
  </si>
  <si>
    <t>CARCAIXENT</t>
  </si>
  <si>
    <t>CANET D'EN BERENGUER</t>
  </si>
  <si>
    <t>CANALS</t>
  </si>
  <si>
    <t>BURJASSOT</t>
  </si>
  <si>
    <t>BUÑOL</t>
  </si>
  <si>
    <t>BONREPOS I MIRAMBELL</t>
  </si>
  <si>
    <t>BETERA</t>
  </si>
  <si>
    <t>BENISODA</t>
  </si>
  <si>
    <t>BENISANO</t>
  </si>
  <si>
    <t>BENIRREDRA</t>
  </si>
  <si>
    <t>BENIPARRELL</t>
  </si>
  <si>
    <t>BENIMODO</t>
  </si>
  <si>
    <t>BENIGANIM</t>
  </si>
  <si>
    <t>BENIFLA</t>
  </si>
  <si>
    <t>BENIFAIRO DE LES VALLS</t>
  </si>
  <si>
    <t>BENIFAIO</t>
  </si>
  <si>
    <t>BENIARJO</t>
  </si>
  <si>
    <t>BENETUSSER</t>
  </si>
  <si>
    <t>BENAVITES</t>
  </si>
  <si>
    <t>BENAGUASIL</t>
  </si>
  <si>
    <t>BELLREGUARD</t>
  </si>
  <si>
    <t>ATZENETA D'ALBAIDA</t>
  </si>
  <si>
    <t>ALZIRA</t>
  </si>
  <si>
    <t>ALMUSSAFES</t>
  </si>
  <si>
    <t>ALMASSERA</t>
  </si>
  <si>
    <t>ALGINET</t>
  </si>
  <si>
    <t>ALGIMIA DE ALFARA</t>
  </si>
  <si>
    <t>ALGEMESI</t>
  </si>
  <si>
    <t>ALGAR DE PALANCIA</t>
  </si>
  <si>
    <t>ALFARRASI</t>
  </si>
  <si>
    <t>ALFARA DEL PATRIARCA</t>
  </si>
  <si>
    <t>ALFARA DE ALGIMIA</t>
  </si>
  <si>
    <t>ALFAFAR</t>
  </si>
  <si>
    <t>ALDAIA</t>
  </si>
  <si>
    <t>ALCUDIA DE CRESPINS (L')</t>
  </si>
  <si>
    <t>ALCUDIA (L')</t>
  </si>
  <si>
    <t>ALCACER</t>
  </si>
  <si>
    <t>ALBUIXECH</t>
  </si>
  <si>
    <t>ALBORAYA</t>
  </si>
  <si>
    <t>ALBALAT DELS TARONGERS</t>
  </si>
  <si>
    <t>ALBALAT DELS SORELLS</t>
  </si>
  <si>
    <t>ALBALAT DE LA RIBERA</t>
  </si>
  <si>
    <t>ALBAL</t>
  </si>
  <si>
    <t>ALBAIDA</t>
  </si>
  <si>
    <t>ALAQUAS</t>
  </si>
  <si>
    <t>AIELO DE MALFERIT</t>
  </si>
  <si>
    <t>AGULLENT</t>
  </si>
  <si>
    <t>BAIONA</t>
  </si>
  <si>
    <t>BUEU</t>
  </si>
  <si>
    <t>CALDAS DE REIS</t>
  </si>
  <si>
    <t>CAMBADOS</t>
  </si>
  <si>
    <t>CANGAS</t>
  </si>
  <si>
    <t>CATOIRA</t>
  </si>
  <si>
    <t>ESTRADA (A)</t>
  </si>
  <si>
    <t>GONDOMAR</t>
  </si>
  <si>
    <t>GROVE (O)</t>
  </si>
  <si>
    <t>LALIN</t>
  </si>
  <si>
    <t>MARIN</t>
  </si>
  <si>
    <t>MEAÑO</t>
  </si>
  <si>
    <t>MOAÑA</t>
  </si>
  <si>
    <t>MOS</t>
  </si>
  <si>
    <t>NIGRAN</t>
  </si>
  <si>
    <t>POIO</t>
  </si>
  <si>
    <t>PONTEAREAS</t>
  </si>
  <si>
    <t>PONTE-CALDELAS</t>
  </si>
  <si>
    <t>PONTECESURES</t>
  </si>
  <si>
    <t>PONTEVEDRA</t>
  </si>
  <si>
    <t>PORRIÑO (O)</t>
  </si>
  <si>
    <t>REDONDELA</t>
  </si>
  <si>
    <t>RIBADUMIA</t>
  </si>
  <si>
    <t>SALCEDA DE CASELAS</t>
  </si>
  <si>
    <t>SALVATERRA DE MIÑO</t>
  </si>
  <si>
    <t>SANXENXO</t>
  </si>
  <si>
    <t>SILLEDA</t>
  </si>
  <si>
    <t>SOUTOMAIOR</t>
  </si>
  <si>
    <t>TUI</t>
  </si>
  <si>
    <t>VALGA</t>
  </si>
  <si>
    <t>VIGO</t>
  </si>
  <si>
    <t>VILAGARCIA DE AROUSA</t>
  </si>
  <si>
    <t>VILANOVA DE AROUSA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</si>
</sst>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A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2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/>
    <xf numFmtId="3" fontId="5" fillId="4" borderId="1" xfId="0" applyNumberFormat="1" applyFont="1" applyFill="1" applyBorder="1"/>
    <xf numFmtId="3" fontId="1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/>
    <xf numFmtId="0" fontId="3" fillId="0" borderId="1" xfId="0" applyFont="1" applyBorder="1"/>
    <xf numFmtId="0" fontId="4" fillId="4" borderId="1" xfId="1" applyNumberFormat="1" applyFont="1" applyFill="1" applyBorder="1" applyAlignment="1">
      <alignment vertical="center"/>
    </xf>
    <xf numFmtId="3" fontId="5" fillId="3" borderId="1" xfId="0" applyNumberFormat="1" applyFont="1" applyFill="1" applyBorder="1"/>
    <xf numFmtId="3" fontId="5" fillId="0" borderId="1" xfId="0" applyNumberFormat="1" applyFont="1" applyBorder="1"/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4" borderId="1" xfId="1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left" vertical="center"/>
    </xf>
    <xf numFmtId="0" fontId="4" fillId="4" borderId="3" xfId="1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2063"/>
  <sheetViews>
    <sheetView showGridLines="0" showRowColHeaders="0" tabSelected="1" workbookViewId="0">
      <selection activeCell="D9" sqref="D9"/>
    </sheetView>
  </sheetViews>
  <sheetFormatPr baseColWidth="10" defaultColWidth="9.140625" defaultRowHeight="15" x14ac:dyDescent="0.25"/>
  <cols>
    <col min="2" max="2" width="43.7109375" bestFit="1" customWidth="1"/>
    <col min="3" max="3" width="50.28515625" bestFit="1" customWidth="1"/>
    <col min="4" max="4" width="13.7109375" bestFit="1" customWidth="1"/>
  </cols>
  <sheetData>
    <row r="2" spans="2:4" ht="54" customHeight="1" x14ac:dyDescent="0.25">
      <c r="B2" s="15" t="s">
        <v>74</v>
      </c>
      <c r="C2" s="15"/>
      <c r="D2" s="15"/>
    </row>
    <row r="3" spans="2:4" ht="63" x14ac:dyDescent="0.25">
      <c r="B3" s="1" t="s">
        <v>0</v>
      </c>
      <c r="C3" s="1" t="s">
        <v>1</v>
      </c>
      <c r="D3" s="2" t="s">
        <v>2</v>
      </c>
    </row>
    <row r="4" spans="2:4" ht="15.75" x14ac:dyDescent="0.25">
      <c r="B4" s="7" t="s">
        <v>75</v>
      </c>
      <c r="C4" s="7" t="s">
        <v>3</v>
      </c>
      <c r="D4" s="10">
        <v>795</v>
      </c>
    </row>
    <row r="5" spans="2:4" ht="15.75" x14ac:dyDescent="0.25">
      <c r="B5" s="7" t="s">
        <v>76</v>
      </c>
      <c r="C5" s="7" t="s">
        <v>3</v>
      </c>
      <c r="D5" s="10">
        <v>7306</v>
      </c>
    </row>
    <row r="6" spans="2:4" ht="15.75" x14ac:dyDescent="0.25">
      <c r="B6" s="7" t="s">
        <v>77</v>
      </c>
      <c r="C6" s="7" t="s">
        <v>3</v>
      </c>
      <c r="D6" s="10">
        <v>1</v>
      </c>
    </row>
    <row r="7" spans="2:4" ht="15.75" x14ac:dyDescent="0.25">
      <c r="B7" s="7" t="s">
        <v>78</v>
      </c>
      <c r="C7" s="7" t="s">
        <v>3</v>
      </c>
      <c r="D7" s="10">
        <v>97</v>
      </c>
    </row>
    <row r="8" spans="2:4" ht="15.75" x14ac:dyDescent="0.25">
      <c r="B8" s="7" t="s">
        <v>79</v>
      </c>
      <c r="C8" s="7" t="s">
        <v>4</v>
      </c>
      <c r="D8" s="10">
        <v>1087</v>
      </c>
    </row>
    <row r="9" spans="2:4" ht="15.75" x14ac:dyDescent="0.25">
      <c r="B9" s="7" t="s">
        <v>80</v>
      </c>
      <c r="C9" s="7" t="s">
        <v>3</v>
      </c>
      <c r="D9" s="10">
        <v>172</v>
      </c>
    </row>
    <row r="10" spans="2:4" ht="15.75" x14ac:dyDescent="0.25">
      <c r="B10" s="7" t="s">
        <v>81</v>
      </c>
      <c r="C10" s="7" t="s">
        <v>3</v>
      </c>
      <c r="D10" s="10">
        <v>1</v>
      </c>
    </row>
    <row r="11" spans="2:4" ht="15.75" x14ac:dyDescent="0.25">
      <c r="B11" s="7" t="s">
        <v>82</v>
      </c>
      <c r="C11" s="7" t="s">
        <v>3</v>
      </c>
      <c r="D11" s="10">
        <v>908</v>
      </c>
    </row>
    <row r="12" spans="2:4" ht="15.75" x14ac:dyDescent="0.25">
      <c r="B12" s="7" t="s">
        <v>83</v>
      </c>
      <c r="C12" s="7" t="s">
        <v>4</v>
      </c>
      <c r="D12" s="10">
        <v>3092</v>
      </c>
    </row>
    <row r="13" spans="2:4" ht="15.75" x14ac:dyDescent="0.25">
      <c r="B13" s="7" t="s">
        <v>84</v>
      </c>
      <c r="C13" s="7" t="s">
        <v>3</v>
      </c>
      <c r="D13" s="10">
        <v>478</v>
      </c>
    </row>
    <row r="14" spans="2:4" ht="15.75" x14ac:dyDescent="0.25">
      <c r="B14" s="7" t="s">
        <v>85</v>
      </c>
      <c r="C14" s="7" t="s">
        <v>4</v>
      </c>
      <c r="D14" s="10">
        <v>313</v>
      </c>
    </row>
    <row r="15" spans="2:4" ht="15.75" x14ac:dyDescent="0.25">
      <c r="B15" s="14" t="s">
        <v>5</v>
      </c>
      <c r="C15" s="14"/>
      <c r="D15" s="4">
        <f>SUM(D4:D14)</f>
        <v>14250</v>
      </c>
    </row>
    <row r="16" spans="2:4" ht="15.75" x14ac:dyDescent="0.25">
      <c r="B16" s="8" t="s">
        <v>86</v>
      </c>
      <c r="C16" s="8" t="s">
        <v>4</v>
      </c>
      <c r="D16" s="11">
        <v>4168</v>
      </c>
    </row>
    <row r="17" spans="2:4" ht="15.75" x14ac:dyDescent="0.25">
      <c r="B17" s="8" t="s">
        <v>87</v>
      </c>
      <c r="C17" s="8" t="s">
        <v>3</v>
      </c>
      <c r="D17" s="11">
        <v>576</v>
      </c>
    </row>
    <row r="18" spans="2:4" ht="15.75" x14ac:dyDescent="0.25">
      <c r="B18" s="8" t="s">
        <v>88</v>
      </c>
      <c r="C18" s="8" t="s">
        <v>4</v>
      </c>
      <c r="D18" s="11">
        <v>1</v>
      </c>
    </row>
    <row r="19" spans="2:4" ht="15.75" x14ac:dyDescent="0.25">
      <c r="B19" s="8" t="s">
        <v>88</v>
      </c>
      <c r="C19" s="8" t="s">
        <v>3</v>
      </c>
      <c r="D19" s="11">
        <v>389</v>
      </c>
    </row>
    <row r="20" spans="2:4" ht="15.75" x14ac:dyDescent="0.25">
      <c r="B20" s="8" t="s">
        <v>89</v>
      </c>
      <c r="C20" s="8" t="s">
        <v>3</v>
      </c>
      <c r="D20" s="11">
        <v>102</v>
      </c>
    </row>
    <row r="21" spans="2:4" ht="15.75" x14ac:dyDescent="0.25">
      <c r="B21" s="8" t="s">
        <v>90</v>
      </c>
      <c r="C21" s="8" t="s">
        <v>4</v>
      </c>
      <c r="D21" s="11">
        <v>20957</v>
      </c>
    </row>
    <row r="22" spans="2:4" ht="15.75" x14ac:dyDescent="0.25">
      <c r="B22" s="8" t="s">
        <v>91</v>
      </c>
      <c r="C22" s="8" t="s">
        <v>3</v>
      </c>
      <c r="D22" s="11">
        <v>233</v>
      </c>
    </row>
    <row r="23" spans="2:4" ht="15.75" x14ac:dyDescent="0.25">
      <c r="B23" s="8" t="s">
        <v>92</v>
      </c>
      <c r="C23" s="8" t="s">
        <v>3</v>
      </c>
      <c r="D23" s="11">
        <v>296</v>
      </c>
    </row>
    <row r="24" spans="2:4" ht="15.75" x14ac:dyDescent="0.25">
      <c r="B24" s="8" t="s">
        <v>93</v>
      </c>
      <c r="C24" s="8" t="s">
        <v>3</v>
      </c>
      <c r="D24" s="11">
        <v>1</v>
      </c>
    </row>
    <row r="25" spans="2:4" ht="15.75" x14ac:dyDescent="0.25">
      <c r="B25" s="8" t="s">
        <v>94</v>
      </c>
      <c r="C25" s="8" t="s">
        <v>4</v>
      </c>
      <c r="D25" s="11">
        <v>11924</v>
      </c>
    </row>
    <row r="26" spans="2:4" ht="15.75" x14ac:dyDescent="0.25">
      <c r="B26" s="8" t="s">
        <v>95</v>
      </c>
      <c r="C26" s="8" t="s">
        <v>3</v>
      </c>
      <c r="D26" s="11">
        <v>1059</v>
      </c>
    </row>
    <row r="27" spans="2:4" ht="15.75" x14ac:dyDescent="0.25">
      <c r="B27" s="8" t="s">
        <v>96</v>
      </c>
      <c r="C27" s="8" t="s">
        <v>3</v>
      </c>
      <c r="D27" s="11">
        <v>170</v>
      </c>
    </row>
    <row r="28" spans="2:4" ht="15.75" x14ac:dyDescent="0.25">
      <c r="B28" s="8" t="s">
        <v>97</v>
      </c>
      <c r="C28" s="8" t="s">
        <v>3</v>
      </c>
      <c r="D28" s="11">
        <v>5211</v>
      </c>
    </row>
    <row r="29" spans="2:4" ht="15.75" x14ac:dyDescent="0.25">
      <c r="B29" s="8" t="s">
        <v>98</v>
      </c>
      <c r="C29" s="8" t="s">
        <v>3</v>
      </c>
      <c r="D29" s="11">
        <v>1834</v>
      </c>
    </row>
    <row r="30" spans="2:4" ht="15.75" x14ac:dyDescent="0.25">
      <c r="B30" s="8" t="s">
        <v>99</v>
      </c>
      <c r="C30" s="8" t="s">
        <v>3</v>
      </c>
      <c r="D30" s="11">
        <v>5635</v>
      </c>
    </row>
    <row r="31" spans="2:4" ht="15.75" x14ac:dyDescent="0.25">
      <c r="B31" s="8" t="s">
        <v>100</v>
      </c>
      <c r="C31" s="8" t="s">
        <v>3</v>
      </c>
      <c r="D31" s="11">
        <v>6207</v>
      </c>
    </row>
    <row r="32" spans="2:4" ht="15.75" x14ac:dyDescent="0.25">
      <c r="B32" s="8" t="s">
        <v>101</v>
      </c>
      <c r="C32" s="8" t="s">
        <v>6</v>
      </c>
      <c r="D32" s="11">
        <v>4</v>
      </c>
    </row>
    <row r="33" spans="2:4" ht="15.75" x14ac:dyDescent="0.25">
      <c r="B33" s="8" t="s">
        <v>101</v>
      </c>
      <c r="C33" s="8" t="s">
        <v>3</v>
      </c>
      <c r="D33" s="11">
        <v>110</v>
      </c>
    </row>
    <row r="34" spans="2:4" ht="15.75" x14ac:dyDescent="0.25">
      <c r="B34" s="8" t="s">
        <v>102</v>
      </c>
      <c r="C34" s="8" t="s">
        <v>3</v>
      </c>
      <c r="D34" s="11">
        <v>1066</v>
      </c>
    </row>
    <row r="35" spans="2:4" ht="15.75" x14ac:dyDescent="0.25">
      <c r="B35" s="8" t="s">
        <v>103</v>
      </c>
      <c r="C35" s="8" t="s">
        <v>3</v>
      </c>
      <c r="D35" s="11">
        <v>110</v>
      </c>
    </row>
    <row r="36" spans="2:4" ht="15.75" x14ac:dyDescent="0.25">
      <c r="B36" s="14" t="s">
        <v>7</v>
      </c>
      <c r="C36" s="14"/>
      <c r="D36" s="4">
        <f>SUM(D16:D35)</f>
        <v>60053</v>
      </c>
    </row>
    <row r="37" spans="2:4" ht="15.75" x14ac:dyDescent="0.25">
      <c r="B37" s="8" t="s">
        <v>104</v>
      </c>
      <c r="C37" s="8" t="s">
        <v>4</v>
      </c>
      <c r="D37" s="11">
        <v>144</v>
      </c>
    </row>
    <row r="38" spans="2:4" ht="15.75" x14ac:dyDescent="0.25">
      <c r="B38" s="8" t="s">
        <v>104</v>
      </c>
      <c r="C38" s="8" t="s">
        <v>6</v>
      </c>
      <c r="D38" s="11">
        <v>1</v>
      </c>
    </row>
    <row r="39" spans="2:4" ht="15.75" x14ac:dyDescent="0.25">
      <c r="B39" s="8" t="s">
        <v>105</v>
      </c>
      <c r="C39" s="8" t="s">
        <v>4</v>
      </c>
      <c r="D39" s="11">
        <v>364</v>
      </c>
    </row>
    <row r="40" spans="2:4" ht="15.75" x14ac:dyDescent="0.25">
      <c r="B40" s="8" t="s">
        <v>106</v>
      </c>
      <c r="C40" s="8" t="s">
        <v>4</v>
      </c>
      <c r="D40" s="11">
        <v>743</v>
      </c>
    </row>
    <row r="41" spans="2:4" ht="15.75" x14ac:dyDescent="0.25">
      <c r="B41" s="8" t="s">
        <v>107</v>
      </c>
      <c r="C41" s="8" t="s">
        <v>4</v>
      </c>
      <c r="D41" s="11">
        <v>33049</v>
      </c>
    </row>
    <row r="42" spans="2:4" ht="15.75" x14ac:dyDescent="0.25">
      <c r="B42" s="8" t="s">
        <v>107</v>
      </c>
      <c r="C42" s="8" t="s">
        <v>6</v>
      </c>
      <c r="D42" s="11">
        <v>4</v>
      </c>
    </row>
    <row r="43" spans="2:4" ht="15.75" x14ac:dyDescent="0.25">
      <c r="B43" s="8" t="s">
        <v>108</v>
      </c>
      <c r="C43" s="8" t="s">
        <v>4</v>
      </c>
      <c r="D43" s="11">
        <v>383</v>
      </c>
    </row>
    <row r="44" spans="2:4" ht="15.75" x14ac:dyDescent="0.25">
      <c r="B44" s="8" t="s">
        <v>109</v>
      </c>
      <c r="C44" s="8" t="s">
        <v>4</v>
      </c>
      <c r="D44" s="11">
        <v>961</v>
      </c>
    </row>
    <row r="45" spans="2:4" ht="15.75" x14ac:dyDescent="0.25">
      <c r="B45" s="8" t="s">
        <v>109</v>
      </c>
      <c r="C45" s="8" t="s">
        <v>6</v>
      </c>
      <c r="D45" s="11">
        <v>1</v>
      </c>
    </row>
    <row r="46" spans="2:4" ht="15.75" x14ac:dyDescent="0.25">
      <c r="B46" s="8" t="s">
        <v>110</v>
      </c>
      <c r="C46" s="8" t="s">
        <v>4</v>
      </c>
      <c r="D46" s="11">
        <v>166</v>
      </c>
    </row>
    <row r="47" spans="2:4" ht="15.75" x14ac:dyDescent="0.25">
      <c r="B47" s="8" t="s">
        <v>111</v>
      </c>
      <c r="C47" s="8" t="s">
        <v>4</v>
      </c>
      <c r="D47" s="11">
        <v>529</v>
      </c>
    </row>
    <row r="48" spans="2:4" ht="15.75" x14ac:dyDescent="0.25">
      <c r="B48" s="8" t="s">
        <v>112</v>
      </c>
      <c r="C48" s="8" t="s">
        <v>4</v>
      </c>
      <c r="D48" s="11">
        <v>502</v>
      </c>
    </row>
    <row r="49" spans="2:4" ht="15.75" x14ac:dyDescent="0.25">
      <c r="B49" s="8" t="s">
        <v>113</v>
      </c>
      <c r="C49" s="8" t="s">
        <v>4</v>
      </c>
      <c r="D49" s="11">
        <v>579</v>
      </c>
    </row>
    <row r="50" spans="2:4" ht="15.75" x14ac:dyDescent="0.25">
      <c r="B50" s="8" t="s">
        <v>114</v>
      </c>
      <c r="C50" s="8" t="s">
        <v>4</v>
      </c>
      <c r="D50" s="11">
        <v>144</v>
      </c>
    </row>
    <row r="51" spans="2:4" ht="15.75" x14ac:dyDescent="0.25">
      <c r="B51" s="14" t="s">
        <v>8</v>
      </c>
      <c r="C51" s="14"/>
      <c r="D51" s="4">
        <f>SUM(D37:D50)</f>
        <v>37570</v>
      </c>
    </row>
    <row r="52" spans="2:4" ht="15.75" x14ac:dyDescent="0.25">
      <c r="B52" s="8" t="s">
        <v>115</v>
      </c>
      <c r="C52" s="8" t="s">
        <v>4</v>
      </c>
      <c r="D52" s="11">
        <v>162</v>
      </c>
    </row>
    <row r="53" spans="2:4" ht="15.75" x14ac:dyDescent="0.25">
      <c r="B53" s="8" t="s">
        <v>116</v>
      </c>
      <c r="C53" s="8" t="s">
        <v>4</v>
      </c>
      <c r="D53" s="11">
        <v>3</v>
      </c>
    </row>
    <row r="54" spans="2:4" ht="15.75" x14ac:dyDescent="0.25">
      <c r="B54" s="8" t="s">
        <v>116</v>
      </c>
      <c r="C54" s="8" t="s">
        <v>3</v>
      </c>
      <c r="D54" s="11">
        <v>1128</v>
      </c>
    </row>
    <row r="55" spans="2:4" ht="15.75" x14ac:dyDescent="0.25">
      <c r="B55" s="8" t="s">
        <v>117</v>
      </c>
      <c r="C55" s="8" t="s">
        <v>3</v>
      </c>
      <c r="D55" s="11">
        <v>364</v>
      </c>
    </row>
    <row r="56" spans="2:4" ht="15.75" x14ac:dyDescent="0.25">
      <c r="B56" s="8" t="s">
        <v>118</v>
      </c>
      <c r="C56" s="8" t="s">
        <v>4</v>
      </c>
      <c r="D56" s="11">
        <v>3556</v>
      </c>
    </row>
    <row r="57" spans="2:4" ht="15.75" x14ac:dyDescent="0.25">
      <c r="B57" s="8" t="s">
        <v>119</v>
      </c>
      <c r="C57" s="8" t="s">
        <v>3</v>
      </c>
      <c r="D57" s="11">
        <v>1301</v>
      </c>
    </row>
    <row r="58" spans="2:4" ht="15.75" x14ac:dyDescent="0.25">
      <c r="B58" s="8" t="s">
        <v>120</v>
      </c>
      <c r="C58" s="8" t="s">
        <v>3</v>
      </c>
      <c r="D58" s="11">
        <v>2449</v>
      </c>
    </row>
    <row r="59" spans="2:4" ht="15.75" x14ac:dyDescent="0.25">
      <c r="B59" s="8" t="s">
        <v>121</v>
      </c>
      <c r="C59" s="8" t="s">
        <v>4</v>
      </c>
      <c r="D59" s="11">
        <v>230</v>
      </c>
    </row>
    <row r="60" spans="2:4" ht="15.75" x14ac:dyDescent="0.25">
      <c r="B60" s="8" t="s">
        <v>122</v>
      </c>
      <c r="C60" s="8" t="s">
        <v>4</v>
      </c>
      <c r="D60" s="11">
        <v>410</v>
      </c>
    </row>
    <row r="61" spans="2:4" ht="15.75" x14ac:dyDescent="0.25">
      <c r="B61" s="8" t="s">
        <v>123</v>
      </c>
      <c r="C61" s="8" t="s">
        <v>3</v>
      </c>
      <c r="D61" s="11">
        <v>1806</v>
      </c>
    </row>
    <row r="62" spans="2:4" ht="15.75" x14ac:dyDescent="0.25">
      <c r="B62" s="8" t="s">
        <v>124</v>
      </c>
      <c r="C62" s="8" t="s">
        <v>3</v>
      </c>
      <c r="D62" s="11">
        <v>75</v>
      </c>
    </row>
    <row r="63" spans="2:4" ht="15.75" x14ac:dyDescent="0.25">
      <c r="B63" s="8" t="s">
        <v>125</v>
      </c>
      <c r="C63" s="8" t="s">
        <v>3</v>
      </c>
      <c r="D63" s="11">
        <v>1521</v>
      </c>
    </row>
    <row r="64" spans="2:4" ht="15.75" x14ac:dyDescent="0.25">
      <c r="B64" s="8" t="s">
        <v>126</v>
      </c>
      <c r="C64" s="8" t="s">
        <v>4</v>
      </c>
      <c r="D64" s="11">
        <v>296</v>
      </c>
    </row>
    <row r="65" spans="2:4" ht="15.75" x14ac:dyDescent="0.25">
      <c r="B65" s="8" t="s">
        <v>127</v>
      </c>
      <c r="C65" s="8" t="s">
        <v>4</v>
      </c>
      <c r="D65" s="11">
        <v>36641</v>
      </c>
    </row>
    <row r="66" spans="2:4" ht="15.75" x14ac:dyDescent="0.25">
      <c r="B66" s="8" t="s">
        <v>127</v>
      </c>
      <c r="C66" s="8" t="s">
        <v>6</v>
      </c>
      <c r="D66" s="11">
        <v>1</v>
      </c>
    </row>
    <row r="67" spans="2:4" ht="15.75" x14ac:dyDescent="0.25">
      <c r="B67" s="8" t="s">
        <v>128</v>
      </c>
      <c r="C67" s="8" t="s">
        <v>3</v>
      </c>
      <c r="D67" s="11">
        <v>1980</v>
      </c>
    </row>
    <row r="68" spans="2:4" ht="15.75" x14ac:dyDescent="0.25">
      <c r="B68" s="8" t="s">
        <v>129</v>
      </c>
      <c r="C68" s="8" t="s">
        <v>4</v>
      </c>
      <c r="D68" s="11">
        <v>907</v>
      </c>
    </row>
    <row r="69" spans="2:4" ht="15.75" x14ac:dyDescent="0.25">
      <c r="B69" s="8" t="s">
        <v>130</v>
      </c>
      <c r="C69" s="8" t="s">
        <v>4</v>
      </c>
      <c r="D69" s="11">
        <v>2089</v>
      </c>
    </row>
    <row r="70" spans="2:4" ht="15.75" x14ac:dyDescent="0.25">
      <c r="B70" s="8" t="s">
        <v>131</v>
      </c>
      <c r="C70" s="8" t="s">
        <v>4</v>
      </c>
      <c r="D70" s="11">
        <v>360</v>
      </c>
    </row>
    <row r="71" spans="2:4" ht="15.75" x14ac:dyDescent="0.25">
      <c r="B71" s="8" t="s">
        <v>132</v>
      </c>
      <c r="C71" s="8" t="s">
        <v>4</v>
      </c>
      <c r="D71" s="11">
        <v>674</v>
      </c>
    </row>
    <row r="72" spans="2:4" ht="15.75" x14ac:dyDescent="0.25">
      <c r="B72" s="8" t="s">
        <v>132</v>
      </c>
      <c r="C72" s="8" t="s">
        <v>6</v>
      </c>
      <c r="D72" s="11">
        <v>2</v>
      </c>
    </row>
    <row r="73" spans="2:4" ht="15.75" x14ac:dyDescent="0.25">
      <c r="B73" s="8" t="s">
        <v>133</v>
      </c>
      <c r="C73" s="8" t="s">
        <v>4</v>
      </c>
      <c r="D73" s="11">
        <v>260</v>
      </c>
    </row>
    <row r="74" spans="2:4" ht="15.75" x14ac:dyDescent="0.25">
      <c r="B74" s="8" t="s">
        <v>134</v>
      </c>
      <c r="C74" s="8" t="s">
        <v>3</v>
      </c>
      <c r="D74" s="11">
        <v>188</v>
      </c>
    </row>
    <row r="75" spans="2:4" ht="15.75" x14ac:dyDescent="0.25">
      <c r="B75" s="8" t="s">
        <v>135</v>
      </c>
      <c r="C75" s="8" t="s">
        <v>4</v>
      </c>
      <c r="D75" s="11">
        <v>2</v>
      </c>
    </row>
    <row r="76" spans="2:4" ht="15.75" x14ac:dyDescent="0.25">
      <c r="B76" s="8" t="s">
        <v>136</v>
      </c>
      <c r="C76" s="8" t="s">
        <v>4</v>
      </c>
      <c r="D76" s="11">
        <v>145</v>
      </c>
    </row>
    <row r="77" spans="2:4" ht="15.75" x14ac:dyDescent="0.25">
      <c r="B77" s="8" t="s">
        <v>137</v>
      </c>
      <c r="C77" s="8" t="s">
        <v>3</v>
      </c>
      <c r="D77" s="11">
        <v>64</v>
      </c>
    </row>
    <row r="78" spans="2:4" ht="15.75" x14ac:dyDescent="0.25">
      <c r="B78" s="8" t="s">
        <v>138</v>
      </c>
      <c r="C78" s="8" t="s">
        <v>4</v>
      </c>
      <c r="D78" s="11">
        <v>1386</v>
      </c>
    </row>
    <row r="79" spans="2:4" ht="15.75" x14ac:dyDescent="0.25">
      <c r="B79" s="14" t="s">
        <v>9</v>
      </c>
      <c r="C79" s="14"/>
      <c r="D79" s="4">
        <f>SUM(D52:D78)</f>
        <v>58000</v>
      </c>
    </row>
    <row r="80" spans="2:4" ht="15.75" x14ac:dyDescent="0.25">
      <c r="B80" s="8" t="s">
        <v>139</v>
      </c>
      <c r="C80" s="8" t="s">
        <v>4</v>
      </c>
      <c r="D80" s="11">
        <v>1476</v>
      </c>
    </row>
    <row r="81" spans="2:4" ht="15.75" x14ac:dyDescent="0.25">
      <c r="B81" s="8" t="s">
        <v>140</v>
      </c>
      <c r="C81" s="8" t="s">
        <v>4</v>
      </c>
      <c r="D81" s="11">
        <v>1133</v>
      </c>
    </row>
    <row r="82" spans="2:4" ht="15.75" x14ac:dyDescent="0.25">
      <c r="B82" s="8" t="s">
        <v>141</v>
      </c>
      <c r="C82" s="8" t="s">
        <v>4</v>
      </c>
      <c r="D82" s="11">
        <v>118</v>
      </c>
    </row>
    <row r="83" spans="2:4" ht="15.75" x14ac:dyDescent="0.25">
      <c r="B83" s="8" t="s">
        <v>142</v>
      </c>
      <c r="C83" s="8" t="s">
        <v>4</v>
      </c>
      <c r="D83" s="11">
        <v>24</v>
      </c>
    </row>
    <row r="84" spans="2:4" ht="15.75" x14ac:dyDescent="0.25">
      <c r="B84" s="8" t="s">
        <v>143</v>
      </c>
      <c r="C84" s="8" t="s">
        <v>4</v>
      </c>
      <c r="D84" s="11">
        <v>20835</v>
      </c>
    </row>
    <row r="85" spans="2:4" ht="15.75" x14ac:dyDescent="0.25">
      <c r="B85" s="8" t="s">
        <v>143</v>
      </c>
      <c r="C85" s="8" t="s">
        <v>6</v>
      </c>
      <c r="D85" s="11">
        <v>2</v>
      </c>
    </row>
    <row r="86" spans="2:4" ht="15.75" x14ac:dyDescent="0.25">
      <c r="B86" s="8" t="s">
        <v>144</v>
      </c>
      <c r="C86" s="8" t="s">
        <v>4</v>
      </c>
      <c r="D86" s="11">
        <v>642</v>
      </c>
    </row>
    <row r="87" spans="2:4" ht="15.75" x14ac:dyDescent="0.25">
      <c r="B87" s="8" t="s">
        <v>145</v>
      </c>
      <c r="C87" s="8" t="s">
        <v>4</v>
      </c>
      <c r="D87" s="11">
        <v>1002</v>
      </c>
    </row>
    <row r="88" spans="2:4" ht="15.75" x14ac:dyDescent="0.25">
      <c r="B88" s="8" t="s">
        <v>146</v>
      </c>
      <c r="C88" s="8" t="s">
        <v>4</v>
      </c>
      <c r="D88" s="8">
        <v>11</v>
      </c>
    </row>
    <row r="89" spans="2:4" ht="15.75" x14ac:dyDescent="0.25">
      <c r="B89" s="8" t="s">
        <v>146</v>
      </c>
      <c r="C89" s="8" t="s">
        <v>6</v>
      </c>
      <c r="D89" s="8">
        <v>1</v>
      </c>
    </row>
    <row r="90" spans="2:4" ht="15.75" x14ac:dyDescent="0.25">
      <c r="B90" s="8" t="s">
        <v>147</v>
      </c>
      <c r="C90" s="8" t="s">
        <v>4</v>
      </c>
      <c r="D90" s="8">
        <v>163</v>
      </c>
    </row>
    <row r="91" spans="2:4" ht="15.75" x14ac:dyDescent="0.25">
      <c r="B91" s="8" t="s">
        <v>148</v>
      </c>
      <c r="C91" s="8" t="s">
        <v>4</v>
      </c>
      <c r="D91" s="8">
        <v>136</v>
      </c>
    </row>
    <row r="92" spans="2:4" ht="15.75" x14ac:dyDescent="0.25">
      <c r="B92" s="14" t="s">
        <v>10</v>
      </c>
      <c r="C92" s="14"/>
      <c r="D92" s="4">
        <f>SUM(D80:D91)</f>
        <v>25543</v>
      </c>
    </row>
    <row r="93" spans="2:4" ht="15.75" x14ac:dyDescent="0.25">
      <c r="B93" s="8" t="s">
        <v>149</v>
      </c>
      <c r="C93" s="8" t="s">
        <v>3</v>
      </c>
      <c r="D93" s="8">
        <v>2318</v>
      </c>
    </row>
    <row r="94" spans="2:4" ht="15.75" x14ac:dyDescent="0.25">
      <c r="B94" s="8" t="s">
        <v>150</v>
      </c>
      <c r="C94" s="8" t="s">
        <v>6</v>
      </c>
      <c r="D94" s="8">
        <v>1</v>
      </c>
    </row>
    <row r="95" spans="2:4" ht="15.75" x14ac:dyDescent="0.25">
      <c r="B95" s="8" t="s">
        <v>150</v>
      </c>
      <c r="C95" s="8" t="s">
        <v>3</v>
      </c>
      <c r="D95" s="8">
        <v>2200</v>
      </c>
    </row>
    <row r="96" spans="2:4" ht="15.75" x14ac:dyDescent="0.25">
      <c r="B96" s="8" t="s">
        <v>151</v>
      </c>
      <c r="C96" s="8" t="s">
        <v>3</v>
      </c>
      <c r="D96" s="8">
        <v>787</v>
      </c>
    </row>
    <row r="97" spans="2:4" ht="15.75" x14ac:dyDescent="0.25">
      <c r="B97" s="8" t="s">
        <v>152</v>
      </c>
      <c r="C97" s="8" t="s">
        <v>4</v>
      </c>
      <c r="D97" s="8">
        <v>7</v>
      </c>
    </row>
    <row r="98" spans="2:4" ht="15.75" x14ac:dyDescent="0.25">
      <c r="B98" s="8" t="s">
        <v>152</v>
      </c>
      <c r="C98" s="8" t="s">
        <v>6</v>
      </c>
      <c r="D98" s="8">
        <v>13</v>
      </c>
    </row>
    <row r="99" spans="2:4" ht="15.75" x14ac:dyDescent="0.25">
      <c r="B99" s="8" t="s">
        <v>152</v>
      </c>
      <c r="C99" s="8" t="s">
        <v>3</v>
      </c>
      <c r="D99" s="8">
        <v>755</v>
      </c>
    </row>
    <row r="100" spans="2:4" ht="15.75" x14ac:dyDescent="0.25">
      <c r="B100" s="8" t="s">
        <v>153</v>
      </c>
      <c r="C100" s="8" t="s">
        <v>3</v>
      </c>
      <c r="D100" s="8">
        <v>498</v>
      </c>
    </row>
    <row r="101" spans="2:4" ht="15.75" x14ac:dyDescent="0.25">
      <c r="B101" s="8" t="s">
        <v>154</v>
      </c>
      <c r="C101" s="8" t="s">
        <v>3</v>
      </c>
      <c r="D101" s="8">
        <v>8</v>
      </c>
    </row>
    <row r="102" spans="2:4" ht="15.75" x14ac:dyDescent="0.25">
      <c r="B102" s="8" t="s">
        <v>155</v>
      </c>
      <c r="C102" s="8" t="s">
        <v>3</v>
      </c>
      <c r="D102" s="8">
        <v>1007</v>
      </c>
    </row>
    <row r="103" spans="2:4" ht="15.75" x14ac:dyDescent="0.25">
      <c r="B103" s="8" t="s">
        <v>156</v>
      </c>
      <c r="C103" s="8" t="s">
        <v>4</v>
      </c>
      <c r="D103" s="8">
        <v>254</v>
      </c>
    </row>
    <row r="104" spans="2:4" ht="15.75" x14ac:dyDescent="0.25">
      <c r="B104" s="8" t="s">
        <v>157</v>
      </c>
      <c r="C104" s="8" t="s">
        <v>3</v>
      </c>
      <c r="D104" s="8">
        <v>1</v>
      </c>
    </row>
    <row r="105" spans="2:4" ht="15.75" x14ac:dyDescent="0.25">
      <c r="B105" s="8" t="s">
        <v>158</v>
      </c>
      <c r="C105" s="8" t="s">
        <v>4</v>
      </c>
      <c r="D105" s="8">
        <v>12220</v>
      </c>
    </row>
    <row r="106" spans="2:4" ht="15.75" x14ac:dyDescent="0.25">
      <c r="B106" s="8" t="s">
        <v>158</v>
      </c>
      <c r="C106" s="8" t="s">
        <v>6</v>
      </c>
      <c r="D106" s="8">
        <v>2</v>
      </c>
    </row>
    <row r="107" spans="2:4" ht="15.75" x14ac:dyDescent="0.25">
      <c r="B107" s="8" t="s">
        <v>159</v>
      </c>
      <c r="C107" s="8" t="s">
        <v>3</v>
      </c>
      <c r="D107" s="8">
        <v>97</v>
      </c>
    </row>
    <row r="108" spans="2:4" ht="15.75" x14ac:dyDescent="0.25">
      <c r="B108" s="8" t="s">
        <v>160</v>
      </c>
      <c r="C108" s="8" t="s">
        <v>4</v>
      </c>
      <c r="D108" s="8">
        <v>2</v>
      </c>
    </row>
    <row r="109" spans="2:4" ht="15.75" x14ac:dyDescent="0.25">
      <c r="B109" s="8" t="s">
        <v>160</v>
      </c>
      <c r="C109" s="8" t="s">
        <v>6</v>
      </c>
      <c r="D109" s="8">
        <v>1</v>
      </c>
    </row>
    <row r="110" spans="2:4" ht="15.75" x14ac:dyDescent="0.25">
      <c r="B110" s="8" t="s">
        <v>160</v>
      </c>
      <c r="C110" s="8" t="s">
        <v>3</v>
      </c>
      <c r="D110" s="8">
        <v>6951</v>
      </c>
    </row>
    <row r="111" spans="2:4" ht="15.75" x14ac:dyDescent="0.25">
      <c r="B111" s="8" t="s">
        <v>161</v>
      </c>
      <c r="C111" s="8" t="s">
        <v>3</v>
      </c>
      <c r="D111" s="8">
        <v>257</v>
      </c>
    </row>
    <row r="112" spans="2:4" ht="15.75" x14ac:dyDescent="0.25">
      <c r="B112" s="8" t="s">
        <v>162</v>
      </c>
      <c r="C112" s="8" t="s">
        <v>4</v>
      </c>
      <c r="D112" s="8">
        <v>1</v>
      </c>
    </row>
    <row r="113" spans="2:4" ht="15.75" x14ac:dyDescent="0.25">
      <c r="B113" s="8" t="s">
        <v>162</v>
      </c>
      <c r="C113" s="8" t="s">
        <v>6</v>
      </c>
      <c r="D113" s="8">
        <v>1</v>
      </c>
    </row>
    <row r="114" spans="2:4" ht="15.75" x14ac:dyDescent="0.25">
      <c r="B114" s="8" t="s">
        <v>162</v>
      </c>
      <c r="C114" s="8" t="s">
        <v>3</v>
      </c>
      <c r="D114" s="8">
        <v>2367</v>
      </c>
    </row>
    <row r="115" spans="2:4" ht="15.75" x14ac:dyDescent="0.25">
      <c r="B115" s="8" t="s">
        <v>163</v>
      </c>
      <c r="C115" s="8" t="s">
        <v>6</v>
      </c>
      <c r="D115" s="8">
        <v>2</v>
      </c>
    </row>
    <row r="116" spans="2:4" ht="15.75" x14ac:dyDescent="0.25">
      <c r="B116" s="8" t="s">
        <v>163</v>
      </c>
      <c r="C116" s="8" t="s">
        <v>3</v>
      </c>
      <c r="D116" s="8">
        <v>343</v>
      </c>
    </row>
    <row r="117" spans="2:4" ht="15.75" x14ac:dyDescent="0.25">
      <c r="B117" s="8" t="s">
        <v>164</v>
      </c>
      <c r="C117" s="8" t="s">
        <v>3</v>
      </c>
      <c r="D117" s="8">
        <v>510</v>
      </c>
    </row>
    <row r="118" spans="2:4" ht="15.75" x14ac:dyDescent="0.25">
      <c r="B118" s="8" t="s">
        <v>165</v>
      </c>
      <c r="C118" s="8" t="s">
        <v>3</v>
      </c>
      <c r="D118" s="8">
        <v>660</v>
      </c>
    </row>
    <row r="119" spans="2:4" ht="15.75" x14ac:dyDescent="0.25">
      <c r="B119" s="8" t="s">
        <v>166</v>
      </c>
      <c r="C119" s="8" t="s">
        <v>3</v>
      </c>
      <c r="D119" s="8">
        <v>2599</v>
      </c>
    </row>
    <row r="120" spans="2:4" ht="15.75" x14ac:dyDescent="0.25">
      <c r="B120" s="8" t="s">
        <v>167</v>
      </c>
      <c r="C120" s="8" t="s">
        <v>4</v>
      </c>
      <c r="D120" s="8">
        <v>1</v>
      </c>
    </row>
    <row r="121" spans="2:4" ht="15.75" x14ac:dyDescent="0.25">
      <c r="B121" s="8" t="s">
        <v>168</v>
      </c>
      <c r="C121" s="8" t="s">
        <v>3</v>
      </c>
      <c r="D121" s="8">
        <v>211</v>
      </c>
    </row>
    <row r="122" spans="2:4" ht="15.75" x14ac:dyDescent="0.25">
      <c r="B122" s="8" t="s">
        <v>169</v>
      </c>
      <c r="C122" s="8" t="s">
        <v>4</v>
      </c>
      <c r="D122" s="8">
        <v>1</v>
      </c>
    </row>
    <row r="123" spans="2:4" ht="15.75" x14ac:dyDescent="0.25">
      <c r="B123" s="8" t="s">
        <v>170</v>
      </c>
      <c r="C123" s="8" t="s">
        <v>3</v>
      </c>
      <c r="D123" s="8">
        <v>457</v>
      </c>
    </row>
    <row r="124" spans="2:4" ht="15.75" x14ac:dyDescent="0.25">
      <c r="B124" s="14" t="s">
        <v>171</v>
      </c>
      <c r="C124" s="14"/>
      <c r="D124" s="4">
        <f>SUM(D93:D123)</f>
        <v>34532</v>
      </c>
    </row>
    <row r="125" spans="2:4" ht="15.75" x14ac:dyDescent="0.25">
      <c r="B125" s="8" t="s">
        <v>172</v>
      </c>
      <c r="C125" s="8" t="s">
        <v>4</v>
      </c>
      <c r="D125" s="8">
        <v>68</v>
      </c>
    </row>
    <row r="126" spans="2:4" ht="15.75" x14ac:dyDescent="0.25">
      <c r="B126" s="8" t="s">
        <v>173</v>
      </c>
      <c r="C126" s="8" t="s">
        <v>4</v>
      </c>
      <c r="D126" s="8">
        <v>711</v>
      </c>
    </row>
    <row r="127" spans="2:4" ht="15.75" x14ac:dyDescent="0.25">
      <c r="B127" s="8" t="s">
        <v>174</v>
      </c>
      <c r="C127" s="8" t="s">
        <v>4</v>
      </c>
      <c r="D127" s="8">
        <v>30</v>
      </c>
    </row>
    <row r="128" spans="2:4" ht="15.75" x14ac:dyDescent="0.25">
      <c r="B128" s="8" t="s">
        <v>175</v>
      </c>
      <c r="C128" s="8" t="s">
        <v>4</v>
      </c>
      <c r="D128" s="8">
        <v>1022</v>
      </c>
    </row>
    <row r="129" spans="2:4" ht="15.75" x14ac:dyDescent="0.25">
      <c r="B129" s="8" t="s">
        <v>176</v>
      </c>
      <c r="C129" s="8" t="s">
        <v>4</v>
      </c>
      <c r="D129" s="8">
        <v>2203</v>
      </c>
    </row>
    <row r="130" spans="2:4" ht="15.75" x14ac:dyDescent="0.25">
      <c r="B130" s="8" t="s">
        <v>177</v>
      </c>
      <c r="C130" s="8" t="s">
        <v>4</v>
      </c>
      <c r="D130" s="8">
        <v>3</v>
      </c>
    </row>
    <row r="131" spans="2:4" ht="15.75" x14ac:dyDescent="0.25">
      <c r="B131" s="8" t="s">
        <v>178</v>
      </c>
      <c r="C131" s="8" t="s">
        <v>4</v>
      </c>
      <c r="D131" s="8">
        <v>206</v>
      </c>
    </row>
    <row r="132" spans="2:4" ht="15.75" x14ac:dyDescent="0.25">
      <c r="B132" s="8" t="s">
        <v>179</v>
      </c>
      <c r="C132" s="8" t="s">
        <v>4</v>
      </c>
      <c r="D132" s="8">
        <v>8</v>
      </c>
    </row>
    <row r="133" spans="2:4" ht="15.75" x14ac:dyDescent="0.25">
      <c r="B133" s="8" t="s">
        <v>180</v>
      </c>
      <c r="C133" s="8" t="s">
        <v>4</v>
      </c>
      <c r="D133" s="8">
        <v>1758</v>
      </c>
    </row>
    <row r="134" spans="2:4" ht="15.75" x14ac:dyDescent="0.25">
      <c r="B134" s="8" t="s">
        <v>181</v>
      </c>
      <c r="C134" s="8" t="s">
        <v>4</v>
      </c>
      <c r="D134" s="8">
        <v>1258</v>
      </c>
    </row>
    <row r="135" spans="2:4" ht="15.75" x14ac:dyDescent="0.25">
      <c r="B135" s="8" t="s">
        <v>182</v>
      </c>
      <c r="C135" s="8" t="s">
        <v>4</v>
      </c>
      <c r="D135" s="8">
        <v>2</v>
      </c>
    </row>
    <row r="136" spans="2:4" ht="15.75" x14ac:dyDescent="0.25">
      <c r="B136" s="8" t="s">
        <v>183</v>
      </c>
      <c r="C136" s="8" t="s">
        <v>4</v>
      </c>
      <c r="D136" s="8">
        <v>64743</v>
      </c>
    </row>
    <row r="137" spans="2:4" ht="15.75" x14ac:dyDescent="0.25">
      <c r="B137" s="8" t="s">
        <v>184</v>
      </c>
      <c r="C137" s="8" t="s">
        <v>4</v>
      </c>
      <c r="D137" s="8">
        <v>3</v>
      </c>
    </row>
    <row r="138" spans="2:4" ht="15.75" x14ac:dyDescent="0.25">
      <c r="B138" s="8" t="s">
        <v>185</v>
      </c>
      <c r="C138" s="8" t="s">
        <v>4</v>
      </c>
      <c r="D138" s="8">
        <v>7851</v>
      </c>
    </row>
    <row r="139" spans="2:4" ht="15.75" x14ac:dyDescent="0.25">
      <c r="B139" s="8" t="s">
        <v>186</v>
      </c>
      <c r="C139" s="8" t="s">
        <v>4</v>
      </c>
      <c r="D139" s="8">
        <v>1685</v>
      </c>
    </row>
    <row r="140" spans="2:4" ht="15.75" x14ac:dyDescent="0.25">
      <c r="B140" s="8" t="s">
        <v>187</v>
      </c>
      <c r="C140" s="8" t="s">
        <v>4</v>
      </c>
      <c r="D140" s="8">
        <v>2650</v>
      </c>
    </row>
    <row r="141" spans="2:4" ht="15.75" x14ac:dyDescent="0.25">
      <c r="B141" s="8" t="s">
        <v>188</v>
      </c>
      <c r="C141" s="8" t="s">
        <v>3</v>
      </c>
      <c r="D141" s="8">
        <v>3646</v>
      </c>
    </row>
    <row r="142" spans="2:4" ht="15.75" x14ac:dyDescent="0.25">
      <c r="B142" s="8" t="s">
        <v>189</v>
      </c>
      <c r="C142" s="8" t="s">
        <v>4</v>
      </c>
      <c r="D142" s="8">
        <v>2448</v>
      </c>
    </row>
    <row r="143" spans="2:4" ht="15.75" x14ac:dyDescent="0.25">
      <c r="B143" s="8" t="s">
        <v>190</v>
      </c>
      <c r="C143" s="8" t="s">
        <v>4</v>
      </c>
      <c r="D143" s="8">
        <v>1203</v>
      </c>
    </row>
    <row r="144" spans="2:4" ht="15.75" x14ac:dyDescent="0.25">
      <c r="B144" s="8" t="s">
        <v>191</v>
      </c>
      <c r="C144" s="8" t="s">
        <v>4</v>
      </c>
      <c r="D144" s="8">
        <v>1</v>
      </c>
    </row>
    <row r="145" spans="2:4" ht="15.75" x14ac:dyDescent="0.25">
      <c r="B145" s="14" t="s">
        <v>11</v>
      </c>
      <c r="C145" s="14"/>
      <c r="D145" s="4">
        <f>SUM(D125:D144)</f>
        <v>91499</v>
      </c>
    </row>
    <row r="146" spans="2:4" ht="15.75" x14ac:dyDescent="0.25">
      <c r="B146" s="8" t="s">
        <v>192</v>
      </c>
      <c r="C146" s="8" t="s">
        <v>4</v>
      </c>
      <c r="D146" s="8">
        <v>1955</v>
      </c>
    </row>
    <row r="147" spans="2:4" ht="15.75" x14ac:dyDescent="0.25">
      <c r="B147" s="8" t="s">
        <v>192</v>
      </c>
      <c r="C147" s="8" t="s">
        <v>6</v>
      </c>
      <c r="D147" s="8">
        <v>4</v>
      </c>
    </row>
    <row r="148" spans="2:4" ht="15.75" x14ac:dyDescent="0.25">
      <c r="B148" s="8" t="s">
        <v>193</v>
      </c>
      <c r="C148" s="8" t="s">
        <v>4</v>
      </c>
      <c r="D148" s="8">
        <v>58</v>
      </c>
    </row>
    <row r="149" spans="2:4" ht="15.75" x14ac:dyDescent="0.25">
      <c r="B149" s="8" t="s">
        <v>194</v>
      </c>
      <c r="C149" s="8" t="s">
        <v>4</v>
      </c>
      <c r="D149" s="8">
        <v>483</v>
      </c>
    </row>
    <row r="150" spans="2:4" ht="15.75" x14ac:dyDescent="0.25">
      <c r="B150" s="8" t="s">
        <v>195</v>
      </c>
      <c r="C150" s="8" t="s">
        <v>4</v>
      </c>
      <c r="D150" s="8">
        <v>470</v>
      </c>
    </row>
    <row r="151" spans="2:4" ht="15.75" x14ac:dyDescent="0.25">
      <c r="B151" s="8" t="s">
        <v>196</v>
      </c>
      <c r="C151" s="8" t="s">
        <v>4</v>
      </c>
      <c r="D151" s="8">
        <v>235</v>
      </c>
    </row>
    <row r="152" spans="2:4" ht="15.75" x14ac:dyDescent="0.25">
      <c r="B152" s="8" t="s">
        <v>197</v>
      </c>
      <c r="C152" s="8" t="s">
        <v>4</v>
      </c>
      <c r="D152" s="8">
        <v>2063</v>
      </c>
    </row>
    <row r="153" spans="2:4" ht="15.75" x14ac:dyDescent="0.25">
      <c r="B153" s="8" t="s">
        <v>198</v>
      </c>
      <c r="C153" s="8" t="s">
        <v>4</v>
      </c>
      <c r="D153" s="8">
        <v>1593</v>
      </c>
    </row>
    <row r="154" spans="2:4" ht="15.75" x14ac:dyDescent="0.25">
      <c r="B154" s="8" t="s">
        <v>199</v>
      </c>
      <c r="C154" s="8" t="s">
        <v>4</v>
      </c>
      <c r="D154" s="8">
        <v>173</v>
      </c>
    </row>
    <row r="155" spans="2:4" ht="15.75" x14ac:dyDescent="0.25">
      <c r="B155" s="8" t="s">
        <v>200</v>
      </c>
      <c r="C155" s="8" t="s">
        <v>4</v>
      </c>
      <c r="D155" s="8">
        <v>1</v>
      </c>
    </row>
    <row r="156" spans="2:4" ht="15.75" x14ac:dyDescent="0.25">
      <c r="B156" s="8" t="s">
        <v>201</v>
      </c>
      <c r="C156" s="8" t="s">
        <v>4</v>
      </c>
      <c r="D156" s="8">
        <v>1080</v>
      </c>
    </row>
    <row r="157" spans="2:4" ht="15.75" x14ac:dyDescent="0.25">
      <c r="B157" s="8" t="s">
        <v>202</v>
      </c>
      <c r="C157" s="8" t="s">
        <v>4</v>
      </c>
      <c r="D157" s="8">
        <v>218</v>
      </c>
    </row>
    <row r="158" spans="2:4" ht="15.75" x14ac:dyDescent="0.25">
      <c r="B158" s="8" t="s">
        <v>203</v>
      </c>
      <c r="C158" s="8" t="s">
        <v>4</v>
      </c>
      <c r="D158" s="8">
        <v>7080</v>
      </c>
    </row>
    <row r="159" spans="2:4" ht="15.75" x14ac:dyDescent="0.25">
      <c r="B159" s="8" t="s">
        <v>203</v>
      </c>
      <c r="C159" s="8" t="s">
        <v>6</v>
      </c>
      <c r="D159" s="8">
        <v>7</v>
      </c>
    </row>
    <row r="160" spans="2:4" ht="15.75" x14ac:dyDescent="0.25">
      <c r="B160" s="8" t="s">
        <v>204</v>
      </c>
      <c r="C160" s="8" t="s">
        <v>4</v>
      </c>
      <c r="D160" s="8">
        <v>418</v>
      </c>
    </row>
    <row r="161" spans="2:4" ht="15.75" x14ac:dyDescent="0.25">
      <c r="B161" s="8" t="s">
        <v>205</v>
      </c>
      <c r="C161" s="8" t="s">
        <v>4</v>
      </c>
      <c r="D161" s="8">
        <v>1429</v>
      </c>
    </row>
    <row r="162" spans="2:4" ht="15.75" x14ac:dyDescent="0.25">
      <c r="B162" s="8" t="s">
        <v>206</v>
      </c>
      <c r="C162" s="8" t="s">
        <v>4</v>
      </c>
      <c r="D162" s="8">
        <v>61</v>
      </c>
    </row>
    <row r="163" spans="2:4" ht="15.75" x14ac:dyDescent="0.25">
      <c r="B163" s="8" t="s">
        <v>207</v>
      </c>
      <c r="C163" s="8" t="s">
        <v>4</v>
      </c>
      <c r="D163" s="8">
        <v>949</v>
      </c>
    </row>
    <row r="164" spans="2:4" ht="15.75" x14ac:dyDescent="0.25">
      <c r="B164" s="8" t="s">
        <v>208</v>
      </c>
      <c r="C164" s="8" t="s">
        <v>4</v>
      </c>
      <c r="D164" s="8">
        <v>917</v>
      </c>
    </row>
    <row r="165" spans="2:4" ht="15.75" x14ac:dyDescent="0.25">
      <c r="B165" s="8" t="s">
        <v>209</v>
      </c>
      <c r="C165" s="8" t="s">
        <v>4</v>
      </c>
      <c r="D165" s="8">
        <v>179</v>
      </c>
    </row>
    <row r="166" spans="2:4" ht="15.75" x14ac:dyDescent="0.25">
      <c r="B166" s="8" t="s">
        <v>210</v>
      </c>
      <c r="C166" s="8" t="s">
        <v>4</v>
      </c>
      <c r="D166" s="8">
        <v>6632</v>
      </c>
    </row>
    <row r="167" spans="2:4" ht="15.75" x14ac:dyDescent="0.25">
      <c r="B167" s="8" t="s">
        <v>211</v>
      </c>
      <c r="C167" s="8" t="s">
        <v>4</v>
      </c>
      <c r="D167" s="8">
        <v>177</v>
      </c>
    </row>
    <row r="168" spans="2:4" ht="15.75" x14ac:dyDescent="0.25">
      <c r="B168" s="8" t="s">
        <v>211</v>
      </c>
      <c r="C168" s="8" t="s">
        <v>6</v>
      </c>
      <c r="D168" s="8">
        <v>1</v>
      </c>
    </row>
    <row r="169" spans="2:4" ht="15.75" x14ac:dyDescent="0.25">
      <c r="B169" s="8" t="s">
        <v>212</v>
      </c>
      <c r="C169" s="8" t="s">
        <v>4</v>
      </c>
      <c r="D169" s="8">
        <v>43</v>
      </c>
    </row>
    <row r="170" spans="2:4" ht="15.75" x14ac:dyDescent="0.25">
      <c r="B170" s="8" t="s">
        <v>212</v>
      </c>
      <c r="C170" s="8" t="s">
        <v>6</v>
      </c>
      <c r="D170" s="8">
        <v>1</v>
      </c>
    </row>
    <row r="171" spans="2:4" ht="15.75" x14ac:dyDescent="0.25">
      <c r="B171" s="8" t="s">
        <v>213</v>
      </c>
      <c r="C171" s="8" t="s">
        <v>4</v>
      </c>
      <c r="D171" s="8">
        <v>78</v>
      </c>
    </row>
    <row r="172" spans="2:4" ht="15.75" x14ac:dyDescent="0.25">
      <c r="B172" s="8" t="s">
        <v>214</v>
      </c>
      <c r="C172" s="8" t="s">
        <v>4</v>
      </c>
      <c r="D172" s="8">
        <v>643</v>
      </c>
    </row>
    <row r="173" spans="2:4" ht="15.75" x14ac:dyDescent="0.25">
      <c r="B173" s="8" t="s">
        <v>215</v>
      </c>
      <c r="C173" s="8" t="s">
        <v>4</v>
      </c>
      <c r="D173" s="8">
        <v>1218</v>
      </c>
    </row>
    <row r="174" spans="2:4" ht="15.75" x14ac:dyDescent="0.25">
      <c r="B174" s="8" t="s">
        <v>216</v>
      </c>
      <c r="C174" s="8" t="s">
        <v>4</v>
      </c>
      <c r="D174" s="8">
        <v>36</v>
      </c>
    </row>
    <row r="175" spans="2:4" ht="15.75" x14ac:dyDescent="0.25">
      <c r="B175" s="8" t="s">
        <v>217</v>
      </c>
      <c r="C175" s="8" t="s">
        <v>4</v>
      </c>
      <c r="D175" s="8">
        <v>1881</v>
      </c>
    </row>
    <row r="176" spans="2:4" ht="15.75" x14ac:dyDescent="0.25">
      <c r="B176" s="8" t="s">
        <v>217</v>
      </c>
      <c r="C176" s="8" t="s">
        <v>6</v>
      </c>
      <c r="D176" s="8">
        <v>1</v>
      </c>
    </row>
    <row r="177" spans="2:4" ht="15.75" x14ac:dyDescent="0.25">
      <c r="B177" s="8" t="s">
        <v>218</v>
      </c>
      <c r="C177" s="8" t="s">
        <v>4</v>
      </c>
      <c r="D177" s="8">
        <v>119483</v>
      </c>
    </row>
    <row r="178" spans="2:4" ht="15.75" x14ac:dyDescent="0.25">
      <c r="B178" s="8" t="s">
        <v>218</v>
      </c>
      <c r="C178" s="8" t="s">
        <v>6</v>
      </c>
      <c r="D178" s="8">
        <v>3</v>
      </c>
    </row>
    <row r="179" spans="2:4" ht="15.75" x14ac:dyDescent="0.25">
      <c r="B179" s="8" t="s">
        <v>219</v>
      </c>
      <c r="C179" s="8" t="s">
        <v>4</v>
      </c>
      <c r="D179" s="8">
        <v>4979</v>
      </c>
    </row>
    <row r="180" spans="2:4" ht="15.75" x14ac:dyDescent="0.25">
      <c r="B180" s="8" t="s">
        <v>220</v>
      </c>
      <c r="C180" s="8" t="s">
        <v>4</v>
      </c>
      <c r="D180" s="8">
        <v>179</v>
      </c>
    </row>
    <row r="181" spans="2:4" ht="15.75" x14ac:dyDescent="0.25">
      <c r="B181" s="8" t="s">
        <v>221</v>
      </c>
      <c r="C181" s="8" t="s">
        <v>4</v>
      </c>
      <c r="D181" s="8">
        <v>1260</v>
      </c>
    </row>
    <row r="182" spans="2:4" ht="15.75" x14ac:dyDescent="0.25">
      <c r="B182" s="8" t="s">
        <v>222</v>
      </c>
      <c r="C182" s="8" t="s">
        <v>4</v>
      </c>
      <c r="D182" s="8">
        <v>4</v>
      </c>
    </row>
    <row r="183" spans="2:4" ht="15.75" x14ac:dyDescent="0.25">
      <c r="B183" s="14" t="s">
        <v>12</v>
      </c>
      <c r="C183" s="14"/>
      <c r="D183" s="4">
        <f>SUM(D146:D182)</f>
        <v>155992</v>
      </c>
    </row>
    <row r="184" spans="2:4" ht="15.75" x14ac:dyDescent="0.25">
      <c r="B184" s="12" t="s">
        <v>13</v>
      </c>
      <c r="C184" s="12"/>
      <c r="D184" s="5">
        <f>D183+D145+D124+D92+D79+D51+D36+D15</f>
        <v>477439</v>
      </c>
    </row>
    <row r="185" spans="2:4" ht="15.75" x14ac:dyDescent="0.25">
      <c r="B185" s="8" t="s">
        <v>283</v>
      </c>
      <c r="C185" s="8" t="s">
        <v>3</v>
      </c>
      <c r="D185" s="8">
        <v>1</v>
      </c>
    </row>
    <row r="186" spans="2:4" ht="15.75" x14ac:dyDescent="0.25">
      <c r="B186" s="8" t="s">
        <v>284</v>
      </c>
      <c r="C186" s="8" t="s">
        <v>3</v>
      </c>
      <c r="D186" s="8">
        <v>232</v>
      </c>
    </row>
    <row r="187" spans="2:4" ht="15.75" x14ac:dyDescent="0.25">
      <c r="B187" s="8" t="s">
        <v>285</v>
      </c>
      <c r="C187" s="8" t="s">
        <v>3</v>
      </c>
      <c r="D187" s="8">
        <v>30</v>
      </c>
    </row>
    <row r="188" spans="2:4" ht="15.75" x14ac:dyDescent="0.25">
      <c r="B188" s="8" t="s">
        <v>286</v>
      </c>
      <c r="C188" s="8" t="s">
        <v>14</v>
      </c>
      <c r="D188" s="8">
        <v>8</v>
      </c>
    </row>
    <row r="189" spans="2:4" ht="15.75" x14ac:dyDescent="0.25">
      <c r="B189" s="8" t="s">
        <v>286</v>
      </c>
      <c r="C189" s="8" t="s">
        <v>3</v>
      </c>
      <c r="D189" s="8">
        <v>4802</v>
      </c>
    </row>
    <row r="190" spans="2:4" ht="15.75" x14ac:dyDescent="0.25">
      <c r="B190" s="8" t="s">
        <v>287</v>
      </c>
      <c r="C190" s="8" t="s">
        <v>3</v>
      </c>
      <c r="D190" s="8">
        <v>1972</v>
      </c>
    </row>
    <row r="191" spans="2:4" ht="15.75" x14ac:dyDescent="0.25">
      <c r="B191" s="8" t="s">
        <v>288</v>
      </c>
      <c r="C191" s="8" t="s">
        <v>14</v>
      </c>
      <c r="D191" s="8">
        <v>1</v>
      </c>
    </row>
    <row r="192" spans="2:4" ht="15.75" x14ac:dyDescent="0.25">
      <c r="B192" s="8" t="s">
        <v>289</v>
      </c>
      <c r="C192" s="8" t="s">
        <v>3</v>
      </c>
      <c r="D192" s="8">
        <v>2980</v>
      </c>
    </row>
    <row r="193" spans="2:4" ht="15.75" x14ac:dyDescent="0.25">
      <c r="B193" s="8" t="s">
        <v>290</v>
      </c>
      <c r="C193" s="8" t="s">
        <v>14</v>
      </c>
      <c r="D193" s="8">
        <v>2</v>
      </c>
    </row>
    <row r="194" spans="2:4" ht="15.75" x14ac:dyDescent="0.25">
      <c r="B194" s="8" t="s">
        <v>291</v>
      </c>
      <c r="C194" s="8" t="s">
        <v>3</v>
      </c>
      <c r="D194" s="8">
        <v>1</v>
      </c>
    </row>
    <row r="195" spans="2:4" ht="15.75" x14ac:dyDescent="0.25">
      <c r="B195" s="8" t="s">
        <v>292</v>
      </c>
      <c r="C195" s="8" t="s">
        <v>3</v>
      </c>
      <c r="D195" s="8">
        <v>14418</v>
      </c>
    </row>
    <row r="196" spans="2:4" ht="15.75" x14ac:dyDescent="0.25">
      <c r="B196" s="8" t="s">
        <v>293</v>
      </c>
      <c r="C196" s="8" t="s">
        <v>3</v>
      </c>
      <c r="D196" s="8">
        <v>7423</v>
      </c>
    </row>
    <row r="197" spans="2:4" ht="15.75" x14ac:dyDescent="0.25">
      <c r="B197" s="8" t="s">
        <v>294</v>
      </c>
      <c r="C197" s="8" t="s">
        <v>14</v>
      </c>
      <c r="D197" s="8">
        <v>9</v>
      </c>
    </row>
    <row r="198" spans="2:4" ht="15.75" x14ac:dyDescent="0.25">
      <c r="B198" s="8" t="s">
        <v>294</v>
      </c>
      <c r="C198" s="8" t="s">
        <v>3</v>
      </c>
      <c r="D198" s="8">
        <v>5389</v>
      </c>
    </row>
    <row r="199" spans="2:4" ht="15.75" x14ac:dyDescent="0.25">
      <c r="B199" s="8" t="s">
        <v>295</v>
      </c>
      <c r="C199" s="8" t="s">
        <v>3</v>
      </c>
      <c r="D199" s="8">
        <v>1</v>
      </c>
    </row>
    <row r="200" spans="2:4" ht="15.75" x14ac:dyDescent="0.25">
      <c r="B200" s="8" t="s">
        <v>296</v>
      </c>
      <c r="C200" s="8" t="s">
        <v>14</v>
      </c>
      <c r="D200" s="8">
        <v>4</v>
      </c>
    </row>
    <row r="201" spans="2:4" ht="15.75" x14ac:dyDescent="0.25">
      <c r="B201" s="8" t="s">
        <v>296</v>
      </c>
      <c r="C201" s="8" t="s">
        <v>3</v>
      </c>
      <c r="D201" s="8">
        <v>3288</v>
      </c>
    </row>
    <row r="202" spans="2:4" ht="15.75" x14ac:dyDescent="0.25">
      <c r="B202" s="8" t="s">
        <v>297</v>
      </c>
      <c r="C202" s="8" t="s">
        <v>14</v>
      </c>
      <c r="D202" s="8">
        <v>1</v>
      </c>
    </row>
    <row r="203" spans="2:4" ht="15.75" x14ac:dyDescent="0.25">
      <c r="B203" s="8" t="s">
        <v>297</v>
      </c>
      <c r="C203" s="8" t="s">
        <v>3</v>
      </c>
      <c r="D203" s="8">
        <v>806</v>
      </c>
    </row>
    <row r="204" spans="2:4" ht="15.75" x14ac:dyDescent="0.25">
      <c r="B204" s="8" t="s">
        <v>298</v>
      </c>
      <c r="C204" s="8" t="s">
        <v>3</v>
      </c>
      <c r="D204" s="8">
        <v>188</v>
      </c>
    </row>
    <row r="205" spans="2:4" ht="15.75" x14ac:dyDescent="0.25">
      <c r="B205" s="8" t="s">
        <v>299</v>
      </c>
      <c r="C205" s="8" t="s">
        <v>3</v>
      </c>
      <c r="D205" s="8">
        <v>31</v>
      </c>
    </row>
    <row r="206" spans="2:4" ht="15.75" x14ac:dyDescent="0.25">
      <c r="B206" s="9" t="s">
        <v>15</v>
      </c>
      <c r="C206" s="9"/>
      <c r="D206" s="4">
        <f>SUM(D185:D205)</f>
        <v>41587</v>
      </c>
    </row>
    <row r="207" spans="2:4" ht="15.75" x14ac:dyDescent="0.25">
      <c r="B207" s="8" t="s">
        <v>265</v>
      </c>
      <c r="C207" s="8" t="s">
        <v>3</v>
      </c>
      <c r="D207" s="8">
        <v>133</v>
      </c>
    </row>
    <row r="208" spans="2:4" ht="15.75" x14ac:dyDescent="0.25">
      <c r="B208" s="8" t="s">
        <v>266</v>
      </c>
      <c r="C208" s="8" t="s">
        <v>14</v>
      </c>
      <c r="D208" s="8">
        <v>7</v>
      </c>
    </row>
    <row r="209" spans="2:4" ht="15.75" x14ac:dyDescent="0.25">
      <c r="B209" s="8" t="s">
        <v>266</v>
      </c>
      <c r="C209" s="8" t="s">
        <v>3</v>
      </c>
      <c r="D209" s="8">
        <v>5159</v>
      </c>
    </row>
    <row r="210" spans="2:4" ht="15.75" x14ac:dyDescent="0.25">
      <c r="B210" s="8" t="s">
        <v>267</v>
      </c>
      <c r="C210" s="8" t="s">
        <v>3</v>
      </c>
      <c r="D210" s="8">
        <v>730</v>
      </c>
    </row>
    <row r="211" spans="2:4" ht="15.75" x14ac:dyDescent="0.25">
      <c r="B211" s="8" t="s">
        <v>268</v>
      </c>
      <c r="C211" s="8" t="s">
        <v>3</v>
      </c>
      <c r="D211" s="8">
        <v>1</v>
      </c>
    </row>
    <row r="212" spans="2:4" ht="15.75" x14ac:dyDescent="0.25">
      <c r="B212" s="8" t="s">
        <v>269</v>
      </c>
      <c r="C212" s="8" t="s">
        <v>3</v>
      </c>
      <c r="D212" s="8">
        <v>12</v>
      </c>
    </row>
    <row r="213" spans="2:4" ht="15.75" x14ac:dyDescent="0.25">
      <c r="B213" s="8" t="s">
        <v>270</v>
      </c>
      <c r="C213" s="8" t="s">
        <v>14</v>
      </c>
      <c r="D213" s="8">
        <v>4</v>
      </c>
    </row>
    <row r="214" spans="2:4" ht="15.75" x14ac:dyDescent="0.25">
      <c r="B214" s="8" t="s">
        <v>270</v>
      </c>
      <c r="C214" s="8" t="s">
        <v>3</v>
      </c>
      <c r="D214" s="8">
        <v>757</v>
      </c>
    </row>
    <row r="215" spans="2:4" ht="15.75" x14ac:dyDescent="0.25">
      <c r="B215" s="8" t="s">
        <v>271</v>
      </c>
      <c r="C215" s="8" t="s">
        <v>3</v>
      </c>
      <c r="D215" s="8">
        <v>31</v>
      </c>
    </row>
    <row r="216" spans="2:4" ht="15.75" x14ac:dyDescent="0.25">
      <c r="B216" s="8" t="s">
        <v>272</v>
      </c>
      <c r="C216" s="8" t="s">
        <v>3</v>
      </c>
      <c r="D216" s="8">
        <v>440</v>
      </c>
    </row>
    <row r="217" spans="2:4" ht="15.75" x14ac:dyDescent="0.25">
      <c r="B217" s="8" t="s">
        <v>273</v>
      </c>
      <c r="C217" s="8" t="s">
        <v>3</v>
      </c>
      <c r="D217" s="8">
        <v>500</v>
      </c>
    </row>
    <row r="218" spans="2:4" ht="15.75" x14ac:dyDescent="0.25">
      <c r="B218" s="8" t="s">
        <v>274</v>
      </c>
      <c r="C218" s="8" t="s">
        <v>3</v>
      </c>
      <c r="D218" s="8">
        <v>88</v>
      </c>
    </row>
    <row r="219" spans="2:4" ht="15.75" x14ac:dyDescent="0.25">
      <c r="B219" s="8" t="s">
        <v>275</v>
      </c>
      <c r="C219" s="8" t="s">
        <v>3</v>
      </c>
      <c r="D219" s="8">
        <v>206</v>
      </c>
    </row>
    <row r="220" spans="2:4" ht="15.75" x14ac:dyDescent="0.25">
      <c r="B220" s="8" t="s">
        <v>276</v>
      </c>
      <c r="C220" s="8" t="s">
        <v>3</v>
      </c>
      <c r="D220" s="8">
        <v>259</v>
      </c>
    </row>
    <row r="221" spans="2:4" ht="15.75" x14ac:dyDescent="0.25">
      <c r="B221" s="8" t="s">
        <v>277</v>
      </c>
      <c r="C221" s="8" t="s">
        <v>3</v>
      </c>
      <c r="D221" s="8">
        <v>108</v>
      </c>
    </row>
    <row r="222" spans="2:4" ht="15.75" x14ac:dyDescent="0.25">
      <c r="B222" s="8" t="s">
        <v>278</v>
      </c>
      <c r="C222" s="8" t="s">
        <v>3</v>
      </c>
      <c r="D222" s="8">
        <v>81</v>
      </c>
    </row>
    <row r="223" spans="2:4" ht="15.75" x14ac:dyDescent="0.25">
      <c r="B223" s="8" t="s">
        <v>279</v>
      </c>
      <c r="C223" s="8" t="s">
        <v>3</v>
      </c>
      <c r="D223" s="8">
        <v>1</v>
      </c>
    </row>
    <row r="224" spans="2:4" ht="15.75" x14ac:dyDescent="0.25">
      <c r="B224" s="8" t="s">
        <v>280</v>
      </c>
      <c r="C224" s="8" t="s">
        <v>3</v>
      </c>
      <c r="D224" s="8">
        <v>101</v>
      </c>
    </row>
    <row r="225" spans="2:4" ht="15.75" x14ac:dyDescent="0.25">
      <c r="B225" s="8" t="s">
        <v>281</v>
      </c>
      <c r="C225" s="8" t="s">
        <v>3</v>
      </c>
      <c r="D225" s="8">
        <v>7447</v>
      </c>
    </row>
    <row r="226" spans="2:4" ht="15.75" x14ac:dyDescent="0.25">
      <c r="B226" s="8" t="s">
        <v>282</v>
      </c>
      <c r="C226" s="8" t="s">
        <v>3</v>
      </c>
      <c r="D226" s="8">
        <v>634</v>
      </c>
    </row>
    <row r="227" spans="2:4" ht="15.75" x14ac:dyDescent="0.25">
      <c r="B227" s="14" t="s">
        <v>16</v>
      </c>
      <c r="C227" s="14"/>
      <c r="D227" s="4">
        <f>SUM(D207:D226)</f>
        <v>16699</v>
      </c>
    </row>
    <row r="228" spans="2:4" ht="15.75" x14ac:dyDescent="0.25">
      <c r="B228" s="8" t="s">
        <v>223</v>
      </c>
      <c r="C228" s="8" t="s">
        <v>3</v>
      </c>
      <c r="D228" s="8">
        <v>1194</v>
      </c>
    </row>
    <row r="229" spans="2:4" ht="15.75" x14ac:dyDescent="0.25">
      <c r="B229" s="8" t="s">
        <v>224</v>
      </c>
      <c r="C229" s="8" t="s">
        <v>3</v>
      </c>
      <c r="D229" s="8">
        <v>237</v>
      </c>
    </row>
    <row r="230" spans="2:4" ht="15.75" x14ac:dyDescent="0.25">
      <c r="B230" s="8" t="s">
        <v>225</v>
      </c>
      <c r="C230" s="8" t="s">
        <v>3</v>
      </c>
      <c r="D230" s="8">
        <v>1377</v>
      </c>
    </row>
    <row r="231" spans="2:4" ht="15.75" x14ac:dyDescent="0.25">
      <c r="B231" s="8" t="s">
        <v>226</v>
      </c>
      <c r="C231" s="8" t="s">
        <v>3</v>
      </c>
      <c r="D231" s="8">
        <v>60</v>
      </c>
    </row>
    <row r="232" spans="2:4" ht="15.75" x14ac:dyDescent="0.25">
      <c r="B232" s="8" t="s">
        <v>227</v>
      </c>
      <c r="C232" s="8" t="s">
        <v>3</v>
      </c>
      <c r="D232" s="8">
        <v>30</v>
      </c>
    </row>
    <row r="233" spans="2:4" ht="15.75" x14ac:dyDescent="0.25">
      <c r="B233" s="8" t="s">
        <v>228</v>
      </c>
      <c r="C233" s="8" t="s">
        <v>3</v>
      </c>
      <c r="D233" s="8">
        <v>1340</v>
      </c>
    </row>
    <row r="234" spans="2:4" ht="15.75" x14ac:dyDescent="0.25">
      <c r="B234" s="8" t="s">
        <v>229</v>
      </c>
      <c r="C234" s="8" t="s">
        <v>14</v>
      </c>
      <c r="D234" s="8">
        <v>3</v>
      </c>
    </row>
    <row r="235" spans="2:4" ht="15.75" x14ac:dyDescent="0.25">
      <c r="B235" s="8" t="s">
        <v>229</v>
      </c>
      <c r="C235" s="8" t="s">
        <v>3</v>
      </c>
      <c r="D235" s="8">
        <v>385</v>
      </c>
    </row>
    <row r="236" spans="2:4" ht="15.75" x14ac:dyDescent="0.25">
      <c r="B236" s="8" t="s">
        <v>230</v>
      </c>
      <c r="C236" s="8" t="s">
        <v>3</v>
      </c>
      <c r="D236" s="8">
        <v>823</v>
      </c>
    </row>
    <row r="237" spans="2:4" ht="15.75" x14ac:dyDescent="0.25">
      <c r="B237" s="8" t="s">
        <v>231</v>
      </c>
      <c r="C237" s="8" t="s">
        <v>3</v>
      </c>
      <c r="D237" s="8">
        <v>4279</v>
      </c>
    </row>
    <row r="238" spans="2:4" ht="15.75" x14ac:dyDescent="0.25">
      <c r="B238" s="8" t="s">
        <v>232</v>
      </c>
      <c r="C238" s="8" t="s">
        <v>3</v>
      </c>
      <c r="D238" s="8">
        <v>63</v>
      </c>
    </row>
    <row r="239" spans="2:4" ht="15.75" x14ac:dyDescent="0.25">
      <c r="B239" s="8" t="s">
        <v>233</v>
      </c>
      <c r="C239" s="8" t="s">
        <v>3</v>
      </c>
      <c r="D239" s="8">
        <v>1122</v>
      </c>
    </row>
    <row r="240" spans="2:4" ht="15.75" x14ac:dyDescent="0.25">
      <c r="B240" s="8" t="s">
        <v>234</v>
      </c>
      <c r="C240" s="8" t="s">
        <v>3</v>
      </c>
      <c r="D240" s="8">
        <v>4111</v>
      </c>
    </row>
    <row r="241" spans="2:4" ht="15.75" x14ac:dyDescent="0.25">
      <c r="B241" s="8" t="s">
        <v>235</v>
      </c>
      <c r="C241" s="8" t="s">
        <v>3</v>
      </c>
      <c r="D241" s="8">
        <v>3350</v>
      </c>
    </row>
    <row r="242" spans="2:4" ht="15.75" x14ac:dyDescent="0.25">
      <c r="B242" s="8" t="s">
        <v>236</v>
      </c>
      <c r="C242" s="8" t="s">
        <v>3</v>
      </c>
      <c r="D242" s="8">
        <v>1</v>
      </c>
    </row>
    <row r="243" spans="2:4" ht="15.75" x14ac:dyDescent="0.25">
      <c r="B243" s="8" t="s">
        <v>237</v>
      </c>
      <c r="C243" s="8" t="s">
        <v>14</v>
      </c>
      <c r="D243" s="8">
        <v>1</v>
      </c>
    </row>
    <row r="244" spans="2:4" ht="15.75" x14ac:dyDescent="0.25">
      <c r="B244" s="8" t="s">
        <v>237</v>
      </c>
      <c r="C244" s="8" t="s">
        <v>3</v>
      </c>
      <c r="D244" s="8">
        <v>70</v>
      </c>
    </row>
    <row r="245" spans="2:4" ht="15.75" x14ac:dyDescent="0.25">
      <c r="B245" s="8" t="s">
        <v>238</v>
      </c>
      <c r="C245" s="8" t="s">
        <v>14</v>
      </c>
      <c r="D245" s="8">
        <v>711</v>
      </c>
    </row>
    <row r="246" spans="2:4" ht="15.75" x14ac:dyDescent="0.25">
      <c r="B246" s="8" t="s">
        <v>239</v>
      </c>
      <c r="C246" s="8" t="s">
        <v>3</v>
      </c>
      <c r="D246" s="8">
        <v>423</v>
      </c>
    </row>
    <row r="247" spans="2:4" ht="15.75" x14ac:dyDescent="0.25">
      <c r="B247" s="8" t="s">
        <v>240</v>
      </c>
      <c r="C247" s="8" t="s">
        <v>14</v>
      </c>
      <c r="D247" s="8">
        <v>157</v>
      </c>
    </row>
    <row r="248" spans="2:4" ht="15.75" x14ac:dyDescent="0.25">
      <c r="B248" s="8" t="s">
        <v>241</v>
      </c>
      <c r="C248" s="8" t="s">
        <v>3</v>
      </c>
      <c r="D248" s="8">
        <v>291</v>
      </c>
    </row>
    <row r="249" spans="2:4" ht="15.75" x14ac:dyDescent="0.25">
      <c r="B249" s="8" t="s">
        <v>242</v>
      </c>
      <c r="C249" s="8" t="s">
        <v>3</v>
      </c>
      <c r="D249" s="8">
        <v>166</v>
      </c>
    </row>
    <row r="250" spans="2:4" ht="15.75" x14ac:dyDescent="0.25">
      <c r="B250" s="8" t="s">
        <v>243</v>
      </c>
      <c r="C250" s="8" t="s">
        <v>3</v>
      </c>
      <c r="D250" s="8">
        <v>161</v>
      </c>
    </row>
    <row r="251" spans="2:4" ht="15.75" x14ac:dyDescent="0.25">
      <c r="B251" s="8" t="s">
        <v>244</v>
      </c>
      <c r="C251" s="8" t="s">
        <v>14</v>
      </c>
      <c r="D251" s="8">
        <v>488</v>
      </c>
    </row>
    <row r="252" spans="2:4" ht="15.75" x14ac:dyDescent="0.25">
      <c r="B252" s="8" t="s">
        <v>245</v>
      </c>
      <c r="C252" s="8" t="s">
        <v>3</v>
      </c>
      <c r="D252" s="8">
        <v>1740</v>
      </c>
    </row>
    <row r="253" spans="2:4" ht="15.75" x14ac:dyDescent="0.25">
      <c r="B253" s="8" t="s">
        <v>246</v>
      </c>
      <c r="C253" s="8" t="s">
        <v>3</v>
      </c>
      <c r="D253" s="8">
        <v>2</v>
      </c>
    </row>
    <row r="254" spans="2:4" ht="15.75" x14ac:dyDescent="0.25">
      <c r="B254" s="8" t="s">
        <v>247</v>
      </c>
      <c r="C254" s="8" t="s">
        <v>3</v>
      </c>
      <c r="D254" s="8">
        <v>1618</v>
      </c>
    </row>
    <row r="255" spans="2:4" ht="15.75" x14ac:dyDescent="0.25">
      <c r="B255" s="8" t="s">
        <v>248</v>
      </c>
      <c r="C255" s="8" t="s">
        <v>3</v>
      </c>
      <c r="D255" s="8">
        <v>105</v>
      </c>
    </row>
    <row r="256" spans="2:4" ht="15.75" x14ac:dyDescent="0.25">
      <c r="B256" s="8" t="s">
        <v>249</v>
      </c>
      <c r="C256" s="8" t="s">
        <v>3</v>
      </c>
      <c r="D256" s="8">
        <v>1</v>
      </c>
    </row>
    <row r="257" spans="2:4" ht="15.75" x14ac:dyDescent="0.25">
      <c r="B257" s="8" t="s">
        <v>250</v>
      </c>
      <c r="C257" s="8" t="s">
        <v>3</v>
      </c>
      <c r="D257" s="8">
        <v>1</v>
      </c>
    </row>
    <row r="258" spans="2:4" ht="15.75" x14ac:dyDescent="0.25">
      <c r="B258" s="8" t="s">
        <v>251</v>
      </c>
      <c r="C258" s="8" t="s">
        <v>3</v>
      </c>
      <c r="D258" s="8">
        <v>382</v>
      </c>
    </row>
    <row r="259" spans="2:4" ht="15.75" x14ac:dyDescent="0.25">
      <c r="B259" s="8" t="s">
        <v>252</v>
      </c>
      <c r="C259" s="8" t="s">
        <v>3</v>
      </c>
      <c r="D259" s="8">
        <v>298</v>
      </c>
    </row>
    <row r="260" spans="2:4" ht="15.75" x14ac:dyDescent="0.25">
      <c r="B260" s="8" t="s">
        <v>253</v>
      </c>
      <c r="C260" s="8" t="s">
        <v>3</v>
      </c>
      <c r="D260" s="8">
        <v>2218</v>
      </c>
    </row>
    <row r="261" spans="2:4" ht="15.75" x14ac:dyDescent="0.25">
      <c r="B261" s="8" t="s">
        <v>254</v>
      </c>
      <c r="C261" s="8" t="s">
        <v>14</v>
      </c>
      <c r="D261" s="8">
        <v>317</v>
      </c>
    </row>
    <row r="262" spans="2:4" ht="15.75" x14ac:dyDescent="0.25">
      <c r="B262" s="8" t="s">
        <v>255</v>
      </c>
      <c r="C262" s="8" t="s">
        <v>3</v>
      </c>
      <c r="D262" s="8">
        <v>99</v>
      </c>
    </row>
    <row r="263" spans="2:4" ht="15.75" x14ac:dyDescent="0.25">
      <c r="B263" s="8" t="s">
        <v>256</v>
      </c>
      <c r="C263" s="8" t="s">
        <v>14</v>
      </c>
      <c r="D263" s="8">
        <v>2</v>
      </c>
    </row>
    <row r="264" spans="2:4" ht="15.75" x14ac:dyDescent="0.25">
      <c r="B264" s="8" t="s">
        <v>256</v>
      </c>
      <c r="C264" s="8" t="s">
        <v>3</v>
      </c>
      <c r="D264" s="8">
        <v>129</v>
      </c>
    </row>
    <row r="265" spans="2:4" ht="15.75" x14ac:dyDescent="0.25">
      <c r="B265" s="8" t="s">
        <v>257</v>
      </c>
      <c r="C265" s="8" t="s">
        <v>3</v>
      </c>
      <c r="D265" s="8">
        <v>1682</v>
      </c>
    </row>
    <row r="266" spans="2:4" ht="15.75" x14ac:dyDescent="0.25">
      <c r="B266" s="8" t="s">
        <v>258</v>
      </c>
      <c r="C266" s="8" t="s">
        <v>3</v>
      </c>
      <c r="D266" s="8">
        <v>1146</v>
      </c>
    </row>
    <row r="267" spans="2:4" ht="15.75" x14ac:dyDescent="0.25">
      <c r="B267" s="8" t="s">
        <v>259</v>
      </c>
      <c r="C267" s="8" t="s">
        <v>3</v>
      </c>
      <c r="D267" s="8">
        <v>56</v>
      </c>
    </row>
    <row r="268" spans="2:4" ht="15.75" x14ac:dyDescent="0.25">
      <c r="B268" s="8" t="s">
        <v>260</v>
      </c>
      <c r="C268" s="8" t="s">
        <v>14</v>
      </c>
      <c r="D268" s="8">
        <v>3</v>
      </c>
    </row>
    <row r="269" spans="2:4" ht="15.75" x14ac:dyDescent="0.25">
      <c r="B269" s="8" t="s">
        <v>260</v>
      </c>
      <c r="C269" s="8" t="s">
        <v>3</v>
      </c>
      <c r="D269" s="8">
        <v>4562</v>
      </c>
    </row>
    <row r="270" spans="2:4" ht="15.75" x14ac:dyDescent="0.25">
      <c r="B270" s="8" t="s">
        <v>261</v>
      </c>
      <c r="C270" s="8" t="s">
        <v>3</v>
      </c>
      <c r="D270" s="8">
        <v>1254</v>
      </c>
    </row>
    <row r="271" spans="2:4" ht="15.75" x14ac:dyDescent="0.25">
      <c r="B271" s="8" t="s">
        <v>262</v>
      </c>
      <c r="C271" s="8" t="s">
        <v>14</v>
      </c>
      <c r="D271" s="8">
        <v>2</v>
      </c>
    </row>
    <row r="272" spans="2:4" ht="15.75" x14ac:dyDescent="0.25">
      <c r="B272" s="8" t="s">
        <v>263</v>
      </c>
      <c r="C272" s="8" t="s">
        <v>14</v>
      </c>
      <c r="D272" s="8">
        <v>89</v>
      </c>
    </row>
    <row r="273" spans="2:4" ht="15.75" x14ac:dyDescent="0.25">
      <c r="B273" s="8" t="s">
        <v>263</v>
      </c>
      <c r="C273" s="8" t="s">
        <v>6</v>
      </c>
      <c r="D273" s="8">
        <v>3</v>
      </c>
    </row>
    <row r="274" spans="2:4" ht="15.75" x14ac:dyDescent="0.25">
      <c r="B274" s="8" t="s">
        <v>263</v>
      </c>
      <c r="C274" s="8" t="s">
        <v>28</v>
      </c>
      <c r="D274" s="8">
        <v>1</v>
      </c>
    </row>
    <row r="275" spans="2:4" ht="15.75" x14ac:dyDescent="0.25">
      <c r="B275" s="8" t="s">
        <v>263</v>
      </c>
      <c r="C275" s="8" t="s">
        <v>3</v>
      </c>
      <c r="D275" s="8">
        <v>149524</v>
      </c>
    </row>
    <row r="276" spans="2:4" ht="15.75" x14ac:dyDescent="0.25">
      <c r="B276" s="8" t="s">
        <v>264</v>
      </c>
      <c r="C276" s="8" t="s">
        <v>14</v>
      </c>
      <c r="D276" s="8">
        <v>1</v>
      </c>
    </row>
    <row r="277" spans="2:4" ht="15.75" x14ac:dyDescent="0.25">
      <c r="B277" s="8" t="s">
        <v>264</v>
      </c>
      <c r="C277" s="8" t="s">
        <v>3</v>
      </c>
      <c r="D277" s="8">
        <v>1493</v>
      </c>
    </row>
    <row r="278" spans="2:4" ht="15.75" x14ac:dyDescent="0.25">
      <c r="B278" s="14" t="s">
        <v>18</v>
      </c>
      <c r="C278" s="14"/>
      <c r="D278" s="4">
        <f>SUM(D228:D277)</f>
        <v>187571</v>
      </c>
    </row>
    <row r="279" spans="2:4" ht="15.75" x14ac:dyDescent="0.25">
      <c r="B279" s="12" t="s">
        <v>19</v>
      </c>
      <c r="C279" s="12"/>
      <c r="D279" s="5">
        <f>D278+D227+D206</f>
        <v>245857</v>
      </c>
    </row>
    <row r="280" spans="2:4" ht="15.75" x14ac:dyDescent="0.25">
      <c r="B280" s="8" t="s">
        <v>333</v>
      </c>
      <c r="C280" s="8" t="s">
        <v>20</v>
      </c>
      <c r="D280" s="3">
        <v>14401</v>
      </c>
    </row>
    <row r="281" spans="2:4" ht="15.75" x14ac:dyDescent="0.25">
      <c r="B281" s="8" t="s">
        <v>332</v>
      </c>
      <c r="C281" s="8" t="s">
        <v>20</v>
      </c>
      <c r="D281" s="3">
        <v>796</v>
      </c>
    </row>
    <row r="282" spans="2:4" ht="15.75" x14ac:dyDescent="0.25">
      <c r="B282" s="8" t="s">
        <v>331</v>
      </c>
      <c r="C282" s="8" t="s">
        <v>20</v>
      </c>
      <c r="D282" s="3">
        <v>720</v>
      </c>
    </row>
    <row r="283" spans="2:4" ht="15.75" x14ac:dyDescent="0.25">
      <c r="B283" s="8" t="s">
        <v>330</v>
      </c>
      <c r="C283" s="8" t="s">
        <v>20</v>
      </c>
      <c r="D283" s="3">
        <v>1291</v>
      </c>
    </row>
    <row r="284" spans="2:4" ht="15.75" x14ac:dyDescent="0.25">
      <c r="B284" s="8" t="s">
        <v>329</v>
      </c>
      <c r="C284" s="8" t="s">
        <v>20</v>
      </c>
      <c r="D284" s="3">
        <v>4294</v>
      </c>
    </row>
    <row r="285" spans="2:4" ht="15.75" x14ac:dyDescent="0.25">
      <c r="B285" s="8" t="s">
        <v>328</v>
      </c>
      <c r="C285" s="8" t="s">
        <v>20</v>
      </c>
      <c r="D285" s="3">
        <v>55</v>
      </c>
    </row>
    <row r="286" spans="2:4" ht="15.75" x14ac:dyDescent="0.25">
      <c r="B286" s="8" t="s">
        <v>327</v>
      </c>
      <c r="C286" s="8" t="s">
        <v>20</v>
      </c>
      <c r="D286" s="3">
        <v>101</v>
      </c>
    </row>
    <row r="287" spans="2:4" ht="15.75" x14ac:dyDescent="0.25">
      <c r="B287" s="8" t="s">
        <v>326</v>
      </c>
      <c r="C287" s="8" t="s">
        <v>20</v>
      </c>
      <c r="D287" s="3">
        <v>73</v>
      </c>
    </row>
    <row r="288" spans="2:4" ht="15.75" x14ac:dyDescent="0.25">
      <c r="B288" s="8" t="s">
        <v>325</v>
      </c>
      <c r="C288" s="8" t="s">
        <v>20</v>
      </c>
      <c r="D288" s="3">
        <v>3250</v>
      </c>
    </row>
    <row r="289" spans="2:4" ht="15.75" x14ac:dyDescent="0.25">
      <c r="B289" s="8" t="s">
        <v>324</v>
      </c>
      <c r="C289" s="8" t="s">
        <v>20</v>
      </c>
      <c r="D289" s="3">
        <v>71971</v>
      </c>
    </row>
    <row r="290" spans="2:4" ht="15.75" x14ac:dyDescent="0.25">
      <c r="B290" s="8" t="s">
        <v>323</v>
      </c>
      <c r="C290" s="8" t="s">
        <v>20</v>
      </c>
      <c r="D290" s="3">
        <v>2766</v>
      </c>
    </row>
    <row r="291" spans="2:4" ht="15.75" x14ac:dyDescent="0.25">
      <c r="B291" s="8" t="s">
        <v>322</v>
      </c>
      <c r="C291" s="8" t="s">
        <v>20</v>
      </c>
      <c r="D291" s="3">
        <v>1531</v>
      </c>
    </row>
    <row r="292" spans="2:4" ht="15.75" x14ac:dyDescent="0.25">
      <c r="B292" s="8" t="s">
        <v>321</v>
      </c>
      <c r="C292" s="8" t="s">
        <v>20</v>
      </c>
      <c r="D292" s="3">
        <v>8644</v>
      </c>
    </row>
    <row r="293" spans="2:4" ht="15.75" x14ac:dyDescent="0.25">
      <c r="B293" s="8" t="s">
        <v>320</v>
      </c>
      <c r="C293" s="8" t="s">
        <v>20</v>
      </c>
      <c r="D293" s="3">
        <v>2865</v>
      </c>
    </row>
    <row r="294" spans="2:4" ht="15.75" x14ac:dyDescent="0.25">
      <c r="B294" s="8" t="s">
        <v>319</v>
      </c>
      <c r="C294" s="8" t="s">
        <v>20</v>
      </c>
      <c r="D294" s="3">
        <v>2324</v>
      </c>
    </row>
    <row r="295" spans="2:4" ht="15.75" x14ac:dyDescent="0.25">
      <c r="B295" s="8" t="s">
        <v>318</v>
      </c>
      <c r="C295" s="8" t="s">
        <v>20</v>
      </c>
      <c r="D295" s="3">
        <v>2807</v>
      </c>
    </row>
    <row r="296" spans="2:4" ht="15.75" x14ac:dyDescent="0.25">
      <c r="B296" s="8" t="s">
        <v>317</v>
      </c>
      <c r="C296" s="8" t="s">
        <v>20</v>
      </c>
      <c r="D296" s="3">
        <v>3027</v>
      </c>
    </row>
    <row r="297" spans="2:4" ht="15.75" x14ac:dyDescent="0.25">
      <c r="B297" s="8" t="s">
        <v>316</v>
      </c>
      <c r="C297" s="8" t="s">
        <v>20</v>
      </c>
      <c r="D297" s="3">
        <v>7432</v>
      </c>
    </row>
    <row r="298" spans="2:4" ht="15.75" x14ac:dyDescent="0.25">
      <c r="B298" s="8" t="s">
        <v>315</v>
      </c>
      <c r="C298" s="8" t="s">
        <v>20</v>
      </c>
      <c r="D298" s="3">
        <v>6</v>
      </c>
    </row>
    <row r="299" spans="2:4" ht="15.75" x14ac:dyDescent="0.25">
      <c r="B299" s="8" t="s">
        <v>314</v>
      </c>
      <c r="C299" s="8" t="s">
        <v>20</v>
      </c>
      <c r="D299" s="3">
        <v>563</v>
      </c>
    </row>
    <row r="300" spans="2:4" ht="15.75" x14ac:dyDescent="0.25">
      <c r="B300" s="8" t="s">
        <v>313</v>
      </c>
      <c r="C300" s="8" t="s">
        <v>20</v>
      </c>
      <c r="D300" s="3">
        <v>995</v>
      </c>
    </row>
    <row r="301" spans="2:4" ht="15.75" x14ac:dyDescent="0.25">
      <c r="B301" s="8" t="s">
        <v>312</v>
      </c>
      <c r="C301" s="8" t="s">
        <v>20</v>
      </c>
      <c r="D301" s="3">
        <v>1419</v>
      </c>
    </row>
    <row r="302" spans="2:4" ht="15.75" x14ac:dyDescent="0.25">
      <c r="B302" s="8" t="s">
        <v>311</v>
      </c>
      <c r="C302" s="8" t="s">
        <v>20</v>
      </c>
      <c r="D302" s="3">
        <v>67195</v>
      </c>
    </row>
    <row r="303" spans="2:4" ht="15.75" x14ac:dyDescent="0.25">
      <c r="B303" s="8" t="s">
        <v>310</v>
      </c>
      <c r="C303" s="8" t="s">
        <v>20</v>
      </c>
      <c r="D303" s="3">
        <v>875</v>
      </c>
    </row>
    <row r="304" spans="2:4" ht="15.75" x14ac:dyDescent="0.25">
      <c r="B304" s="8" t="s">
        <v>309</v>
      </c>
      <c r="C304" s="8" t="s">
        <v>20</v>
      </c>
      <c r="D304" s="3">
        <v>676</v>
      </c>
    </row>
    <row r="305" spans="2:4" ht="15.75" x14ac:dyDescent="0.25">
      <c r="B305" s="8" t="s">
        <v>308</v>
      </c>
      <c r="C305" s="8" t="s">
        <v>20</v>
      </c>
      <c r="D305" s="3">
        <v>1923</v>
      </c>
    </row>
    <row r="306" spans="2:4" ht="15.75" x14ac:dyDescent="0.25">
      <c r="B306" s="8" t="s">
        <v>307</v>
      </c>
      <c r="C306" s="8" t="s">
        <v>20</v>
      </c>
      <c r="D306" s="3">
        <v>103</v>
      </c>
    </row>
    <row r="307" spans="2:4" ht="15.75" x14ac:dyDescent="0.25">
      <c r="B307" s="8" t="s">
        <v>306</v>
      </c>
      <c r="C307" s="8" t="s">
        <v>20</v>
      </c>
      <c r="D307" s="3">
        <v>296</v>
      </c>
    </row>
    <row r="308" spans="2:4" ht="15.75" x14ac:dyDescent="0.25">
      <c r="B308" s="8" t="s">
        <v>305</v>
      </c>
      <c r="C308" s="8" t="s">
        <v>20</v>
      </c>
      <c r="D308" s="3">
        <v>3588</v>
      </c>
    </row>
    <row r="309" spans="2:4" ht="15.75" x14ac:dyDescent="0.25">
      <c r="B309" s="8" t="s">
        <v>304</v>
      </c>
      <c r="C309" s="8" t="s">
        <v>20</v>
      </c>
      <c r="D309" s="3">
        <v>10</v>
      </c>
    </row>
    <row r="310" spans="2:4" ht="15.75" x14ac:dyDescent="0.25">
      <c r="B310" s="8" t="s">
        <v>303</v>
      </c>
      <c r="C310" s="8" t="s">
        <v>20</v>
      </c>
      <c r="D310" s="3">
        <v>11186</v>
      </c>
    </row>
    <row r="311" spans="2:4" ht="15.75" x14ac:dyDescent="0.25">
      <c r="B311" s="8" t="s">
        <v>302</v>
      </c>
      <c r="C311" s="8" t="s">
        <v>20</v>
      </c>
      <c r="D311" s="3">
        <v>236</v>
      </c>
    </row>
    <row r="312" spans="2:4" ht="15.75" x14ac:dyDescent="0.25">
      <c r="B312" s="8" t="s">
        <v>301</v>
      </c>
      <c r="C312" s="8" t="s">
        <v>20</v>
      </c>
      <c r="D312" s="3">
        <v>987</v>
      </c>
    </row>
    <row r="313" spans="2:4" ht="15.75" x14ac:dyDescent="0.25">
      <c r="B313" s="8" t="s">
        <v>300</v>
      </c>
      <c r="C313" s="8" t="s">
        <v>20</v>
      </c>
      <c r="D313" s="3">
        <v>2600</v>
      </c>
    </row>
    <row r="314" spans="2:4" ht="15.75" x14ac:dyDescent="0.25">
      <c r="B314" s="12" t="s">
        <v>21</v>
      </c>
      <c r="C314" s="12"/>
      <c r="D314" s="5">
        <f>SUM(D280:D313)</f>
        <v>221006</v>
      </c>
    </row>
    <row r="315" spans="2:4" ht="15.75" x14ac:dyDescent="0.25">
      <c r="B315" s="8" t="s">
        <v>334</v>
      </c>
      <c r="C315" s="8" t="s">
        <v>3</v>
      </c>
      <c r="D315" s="3">
        <v>635</v>
      </c>
    </row>
    <row r="316" spans="2:4" ht="15.75" x14ac:dyDescent="0.25">
      <c r="B316" s="8" t="s">
        <v>335</v>
      </c>
      <c r="C316" s="8" t="s">
        <v>3</v>
      </c>
      <c r="D316" s="3">
        <v>408</v>
      </c>
    </row>
    <row r="317" spans="2:4" ht="15.75" x14ac:dyDescent="0.25">
      <c r="B317" s="8" t="s">
        <v>336</v>
      </c>
      <c r="C317" s="8" t="s">
        <v>3</v>
      </c>
      <c r="D317" s="3">
        <v>4187</v>
      </c>
    </row>
    <row r="318" spans="2:4" ht="15.75" x14ac:dyDescent="0.25">
      <c r="B318" s="8" t="s">
        <v>337</v>
      </c>
      <c r="C318" s="8" t="s">
        <v>3</v>
      </c>
      <c r="D318" s="3">
        <v>185</v>
      </c>
    </row>
    <row r="319" spans="2:4" ht="15.75" x14ac:dyDescent="0.25">
      <c r="B319" s="8" t="s">
        <v>338</v>
      </c>
      <c r="C319" s="8" t="s">
        <v>3</v>
      </c>
      <c r="D319" s="3">
        <v>2025</v>
      </c>
    </row>
    <row r="320" spans="2:4" ht="15.75" x14ac:dyDescent="0.25">
      <c r="B320" s="8" t="s">
        <v>339</v>
      </c>
      <c r="C320" s="8" t="s">
        <v>3</v>
      </c>
      <c r="D320" s="3">
        <v>1060</v>
      </c>
    </row>
    <row r="321" spans="2:4" ht="15.75" x14ac:dyDescent="0.25">
      <c r="B321" s="8" t="s">
        <v>340</v>
      </c>
      <c r="C321" s="8" t="s">
        <v>3</v>
      </c>
      <c r="D321" s="3">
        <v>1933</v>
      </c>
    </row>
    <row r="322" spans="2:4" ht="15.75" x14ac:dyDescent="0.25">
      <c r="B322" s="8" t="s">
        <v>341</v>
      </c>
      <c r="C322" s="8" t="s">
        <v>3</v>
      </c>
      <c r="D322" s="3">
        <v>1733</v>
      </c>
    </row>
    <row r="323" spans="2:4" ht="15.75" x14ac:dyDescent="0.25">
      <c r="B323" s="8" t="s">
        <v>342</v>
      </c>
      <c r="C323" s="8" t="s">
        <v>3</v>
      </c>
      <c r="D323" s="3">
        <v>3287</v>
      </c>
    </row>
    <row r="324" spans="2:4" ht="15.75" x14ac:dyDescent="0.25">
      <c r="B324" s="8" t="s">
        <v>343</v>
      </c>
      <c r="C324" s="8" t="s">
        <v>3</v>
      </c>
      <c r="D324" s="3">
        <v>271</v>
      </c>
    </row>
    <row r="325" spans="2:4" ht="15.75" x14ac:dyDescent="0.25">
      <c r="B325" s="8" t="s">
        <v>344</v>
      </c>
      <c r="C325" s="8" t="s">
        <v>3</v>
      </c>
      <c r="D325" s="3">
        <v>96621</v>
      </c>
    </row>
    <row r="326" spans="2:4" ht="15.75" x14ac:dyDescent="0.25">
      <c r="B326" s="8" t="s">
        <v>345</v>
      </c>
      <c r="C326" s="8" t="s">
        <v>3</v>
      </c>
      <c r="D326" s="3">
        <v>549</v>
      </c>
    </row>
    <row r="327" spans="2:4" ht="15.75" x14ac:dyDescent="0.25">
      <c r="B327" s="8" t="s">
        <v>346</v>
      </c>
      <c r="C327" s="8" t="s">
        <v>3</v>
      </c>
      <c r="D327" s="3">
        <v>899</v>
      </c>
    </row>
    <row r="328" spans="2:4" ht="15.75" x14ac:dyDescent="0.25">
      <c r="B328" s="8" t="s">
        <v>347</v>
      </c>
      <c r="C328" s="8" t="s">
        <v>3</v>
      </c>
      <c r="D328" s="3">
        <v>327</v>
      </c>
    </row>
    <row r="329" spans="2:4" ht="15.75" x14ac:dyDescent="0.25">
      <c r="B329" s="8" t="s">
        <v>348</v>
      </c>
      <c r="C329" s="8" t="s">
        <v>3</v>
      </c>
      <c r="D329" s="3">
        <v>131</v>
      </c>
    </row>
    <row r="330" spans="2:4" ht="15.75" x14ac:dyDescent="0.25">
      <c r="B330" s="8" t="s">
        <v>349</v>
      </c>
      <c r="C330" s="8" t="s">
        <v>3</v>
      </c>
      <c r="D330" s="3">
        <v>380</v>
      </c>
    </row>
    <row r="331" spans="2:4" ht="15.75" x14ac:dyDescent="0.25">
      <c r="B331" s="8" t="s">
        <v>350</v>
      </c>
      <c r="C331" s="8" t="s">
        <v>3</v>
      </c>
      <c r="D331" s="3">
        <v>1121</v>
      </c>
    </row>
    <row r="332" spans="2:4" ht="15.75" x14ac:dyDescent="0.25">
      <c r="B332" s="12" t="s">
        <v>22</v>
      </c>
      <c r="C332" s="12"/>
      <c r="D332" s="5">
        <f>SUM(D315:D331)</f>
        <v>115752</v>
      </c>
    </row>
    <row r="333" spans="2:4" ht="15.75" x14ac:dyDescent="0.25">
      <c r="B333" s="8" t="s">
        <v>351</v>
      </c>
      <c r="C333" s="8" t="s">
        <v>20</v>
      </c>
      <c r="D333" s="8">
        <v>250</v>
      </c>
    </row>
    <row r="334" spans="2:4" ht="15.75" x14ac:dyDescent="0.25">
      <c r="B334" s="8" t="s">
        <v>352</v>
      </c>
      <c r="C334" s="8" t="s">
        <v>20</v>
      </c>
      <c r="D334" s="8">
        <v>38</v>
      </c>
    </row>
    <row r="335" spans="2:4" ht="15.75" x14ac:dyDescent="0.25">
      <c r="B335" s="8" t="s">
        <v>353</v>
      </c>
      <c r="C335" s="8" t="s">
        <v>20</v>
      </c>
      <c r="D335" s="8">
        <v>1082</v>
      </c>
    </row>
    <row r="336" spans="2:4" ht="15.75" x14ac:dyDescent="0.25">
      <c r="B336" s="8" t="s">
        <v>354</v>
      </c>
      <c r="C336" s="8" t="s">
        <v>20</v>
      </c>
      <c r="D336" s="8">
        <v>943</v>
      </c>
    </row>
    <row r="337" spans="2:4" ht="15.75" x14ac:dyDescent="0.25">
      <c r="B337" s="8" t="s">
        <v>355</v>
      </c>
      <c r="C337" s="8" t="s">
        <v>20</v>
      </c>
      <c r="D337" s="8">
        <v>6149</v>
      </c>
    </row>
    <row r="338" spans="2:4" ht="15.75" x14ac:dyDescent="0.25">
      <c r="B338" s="8" t="s">
        <v>356</v>
      </c>
      <c r="C338" s="8" t="s">
        <v>20</v>
      </c>
      <c r="D338" s="8">
        <v>1593</v>
      </c>
    </row>
    <row r="339" spans="2:4" ht="15.75" x14ac:dyDescent="0.25">
      <c r="B339" s="8" t="s">
        <v>357</v>
      </c>
      <c r="C339" s="8" t="s">
        <v>20</v>
      </c>
      <c r="D339" s="8">
        <v>713</v>
      </c>
    </row>
    <row r="340" spans="2:4" ht="15.75" x14ac:dyDescent="0.25">
      <c r="B340" s="8" t="s">
        <v>358</v>
      </c>
      <c r="C340" s="8" t="s">
        <v>20</v>
      </c>
      <c r="D340" s="8">
        <v>2404</v>
      </c>
    </row>
    <row r="341" spans="2:4" ht="15.75" x14ac:dyDescent="0.25">
      <c r="B341" s="8" t="s">
        <v>359</v>
      </c>
      <c r="C341" s="8" t="s">
        <v>20</v>
      </c>
      <c r="D341" s="8">
        <v>7734</v>
      </c>
    </row>
    <row r="342" spans="2:4" ht="15.75" x14ac:dyDescent="0.25">
      <c r="B342" s="8" t="s">
        <v>360</v>
      </c>
      <c r="C342" s="8" t="s">
        <v>20</v>
      </c>
      <c r="D342" s="8">
        <v>759</v>
      </c>
    </row>
    <row r="343" spans="2:4" ht="15.75" x14ac:dyDescent="0.25">
      <c r="B343" s="8" t="s">
        <v>361</v>
      </c>
      <c r="C343" s="8" t="s">
        <v>20</v>
      </c>
      <c r="D343" s="8">
        <v>1335</v>
      </c>
    </row>
    <row r="344" spans="2:4" ht="15.75" x14ac:dyDescent="0.25">
      <c r="B344" s="8" t="s">
        <v>362</v>
      </c>
      <c r="C344" s="8" t="s">
        <v>20</v>
      </c>
      <c r="D344" s="8">
        <v>786</v>
      </c>
    </row>
    <row r="345" spans="2:4" ht="15.75" x14ac:dyDescent="0.25">
      <c r="B345" s="8" t="s">
        <v>363</v>
      </c>
      <c r="C345" s="8" t="s">
        <v>20</v>
      </c>
      <c r="D345" s="8">
        <v>16689</v>
      </c>
    </row>
    <row r="346" spans="2:4" ht="15.75" x14ac:dyDescent="0.25">
      <c r="B346" s="8" t="s">
        <v>364</v>
      </c>
      <c r="C346" s="8" t="s">
        <v>20</v>
      </c>
      <c r="D346" s="8">
        <v>2307</v>
      </c>
    </row>
    <row r="347" spans="2:4" ht="15.75" x14ac:dyDescent="0.25">
      <c r="B347" s="8" t="s">
        <v>365</v>
      </c>
      <c r="C347" s="8" t="s">
        <v>20</v>
      </c>
      <c r="D347" s="8">
        <v>1967</v>
      </c>
    </row>
    <row r="348" spans="2:4" ht="15.75" x14ac:dyDescent="0.25">
      <c r="B348" s="8" t="s">
        <v>366</v>
      </c>
      <c r="C348" s="8" t="s">
        <v>20</v>
      </c>
      <c r="D348" s="8">
        <v>2704</v>
      </c>
    </row>
    <row r="349" spans="2:4" ht="15.75" x14ac:dyDescent="0.25">
      <c r="B349" s="8" t="s">
        <v>367</v>
      </c>
      <c r="C349" s="8" t="s">
        <v>20</v>
      </c>
      <c r="D349" s="8">
        <v>60</v>
      </c>
    </row>
    <row r="350" spans="2:4" ht="15.75" x14ac:dyDescent="0.25">
      <c r="B350" s="8" t="s">
        <v>368</v>
      </c>
      <c r="C350" s="8" t="s">
        <v>20</v>
      </c>
      <c r="D350" s="8">
        <v>1403</v>
      </c>
    </row>
    <row r="351" spans="2:4" ht="15.75" x14ac:dyDescent="0.25">
      <c r="B351" s="8" t="s">
        <v>369</v>
      </c>
      <c r="C351" s="8" t="s">
        <v>20</v>
      </c>
      <c r="D351" s="8">
        <v>164</v>
      </c>
    </row>
    <row r="352" spans="2:4" ht="15.75" x14ac:dyDescent="0.25">
      <c r="B352" s="8" t="s">
        <v>370</v>
      </c>
      <c r="C352" s="8" t="s">
        <v>20</v>
      </c>
      <c r="D352" s="8">
        <v>487</v>
      </c>
    </row>
    <row r="353" spans="2:4" ht="15.75" x14ac:dyDescent="0.25">
      <c r="B353" s="8" t="s">
        <v>371</v>
      </c>
      <c r="C353" s="8" t="s">
        <v>20</v>
      </c>
      <c r="D353" s="8">
        <v>5793</v>
      </c>
    </row>
    <row r="354" spans="2:4" ht="15.75" x14ac:dyDescent="0.25">
      <c r="B354" s="8" t="s">
        <v>372</v>
      </c>
      <c r="C354" s="8" t="s">
        <v>20</v>
      </c>
      <c r="D354" s="8">
        <v>722</v>
      </c>
    </row>
    <row r="355" spans="2:4" ht="15.75" x14ac:dyDescent="0.25">
      <c r="B355" s="8" t="s">
        <v>373</v>
      </c>
      <c r="C355" s="8" t="s">
        <v>20</v>
      </c>
      <c r="D355" s="8">
        <v>646</v>
      </c>
    </row>
    <row r="356" spans="2:4" ht="15.75" x14ac:dyDescent="0.25">
      <c r="B356" s="8" t="s">
        <v>374</v>
      </c>
      <c r="C356" s="8" t="s">
        <v>20</v>
      </c>
      <c r="D356" s="8">
        <v>80</v>
      </c>
    </row>
    <row r="357" spans="2:4" ht="15.75" x14ac:dyDescent="0.25">
      <c r="B357" s="8" t="s">
        <v>375</v>
      </c>
      <c r="C357" s="8" t="s">
        <v>20</v>
      </c>
      <c r="D357" s="8">
        <v>1519</v>
      </c>
    </row>
    <row r="358" spans="2:4" ht="15.75" x14ac:dyDescent="0.25">
      <c r="B358" s="8" t="s">
        <v>376</v>
      </c>
      <c r="C358" s="8" t="s">
        <v>20</v>
      </c>
      <c r="D358" s="8">
        <v>849</v>
      </c>
    </row>
    <row r="359" spans="2:4" ht="15.75" x14ac:dyDescent="0.25">
      <c r="B359" s="8" t="s">
        <v>377</v>
      </c>
      <c r="C359" s="8" t="s">
        <v>20</v>
      </c>
      <c r="D359" s="8">
        <v>1232</v>
      </c>
    </row>
    <row r="360" spans="2:4" ht="15.75" x14ac:dyDescent="0.25">
      <c r="B360" s="8" t="s">
        <v>378</v>
      </c>
      <c r="C360" s="8" t="s">
        <v>20</v>
      </c>
      <c r="D360" s="8">
        <v>5823</v>
      </c>
    </row>
    <row r="361" spans="2:4" ht="15.75" x14ac:dyDescent="0.25">
      <c r="B361" s="8" t="s">
        <v>379</v>
      </c>
      <c r="C361" s="8" t="s">
        <v>20</v>
      </c>
      <c r="D361" s="8">
        <v>6124</v>
      </c>
    </row>
    <row r="362" spans="2:4" ht="15.75" x14ac:dyDescent="0.25">
      <c r="B362" s="8" t="s">
        <v>380</v>
      </c>
      <c r="C362" s="8" t="s">
        <v>20</v>
      </c>
      <c r="D362" s="8">
        <v>1305</v>
      </c>
    </row>
    <row r="363" spans="2:4" ht="15.75" x14ac:dyDescent="0.25">
      <c r="B363" s="8" t="s">
        <v>381</v>
      </c>
      <c r="C363" s="8" t="s">
        <v>20</v>
      </c>
      <c r="D363" s="8">
        <v>254</v>
      </c>
    </row>
    <row r="364" spans="2:4" ht="15.75" x14ac:dyDescent="0.25">
      <c r="B364" s="8" t="s">
        <v>382</v>
      </c>
      <c r="C364" s="8" t="s">
        <v>20</v>
      </c>
      <c r="D364" s="8">
        <v>281</v>
      </c>
    </row>
    <row r="365" spans="2:4" ht="15.75" x14ac:dyDescent="0.25">
      <c r="B365" s="8" t="s">
        <v>383</v>
      </c>
      <c r="C365" s="8" t="s">
        <v>20</v>
      </c>
      <c r="D365" s="8">
        <v>4057</v>
      </c>
    </row>
    <row r="366" spans="2:4" ht="15.75" x14ac:dyDescent="0.25">
      <c r="B366" s="8" t="s">
        <v>384</v>
      </c>
      <c r="C366" s="8" t="s">
        <v>20</v>
      </c>
      <c r="D366" s="8">
        <v>1165</v>
      </c>
    </row>
    <row r="367" spans="2:4" ht="15.75" x14ac:dyDescent="0.25">
      <c r="B367" s="8" t="s">
        <v>385</v>
      </c>
      <c r="C367" s="8" t="s">
        <v>20</v>
      </c>
      <c r="D367" s="8">
        <v>1306</v>
      </c>
    </row>
    <row r="368" spans="2:4" ht="15.75" x14ac:dyDescent="0.25">
      <c r="B368" s="8" t="s">
        <v>386</v>
      </c>
      <c r="C368" s="8" t="s">
        <v>20</v>
      </c>
      <c r="D368" s="8">
        <v>449</v>
      </c>
    </row>
    <row r="369" spans="2:4" ht="15.75" x14ac:dyDescent="0.25">
      <c r="B369" s="8" t="s">
        <v>387</v>
      </c>
      <c r="C369" s="8" t="s">
        <v>20</v>
      </c>
      <c r="D369" s="8">
        <v>1651</v>
      </c>
    </row>
    <row r="370" spans="2:4" ht="15.75" x14ac:dyDescent="0.25">
      <c r="B370" s="8" t="s">
        <v>388</v>
      </c>
      <c r="C370" s="8" t="s">
        <v>20</v>
      </c>
      <c r="D370" s="8">
        <v>3351</v>
      </c>
    </row>
    <row r="371" spans="2:4" ht="15.75" x14ac:dyDescent="0.25">
      <c r="B371" s="8" t="s">
        <v>389</v>
      </c>
      <c r="C371" s="8" t="s">
        <v>20</v>
      </c>
      <c r="D371" s="8">
        <v>2342</v>
      </c>
    </row>
    <row r="372" spans="2:4" ht="15.75" x14ac:dyDescent="0.25">
      <c r="B372" s="8" t="s">
        <v>390</v>
      </c>
      <c r="C372" s="8" t="s">
        <v>20</v>
      </c>
      <c r="D372" s="8">
        <v>66134</v>
      </c>
    </row>
    <row r="373" spans="2:4" ht="15.75" x14ac:dyDescent="0.25">
      <c r="B373" s="8" t="s">
        <v>391</v>
      </c>
      <c r="C373" s="8" t="s">
        <v>20</v>
      </c>
      <c r="D373" s="8">
        <v>409</v>
      </c>
    </row>
    <row r="374" spans="2:4" ht="15.75" x14ac:dyDescent="0.25">
      <c r="B374" s="8" t="s">
        <v>392</v>
      </c>
      <c r="C374" s="8" t="s">
        <v>20</v>
      </c>
      <c r="D374" s="8">
        <v>4376</v>
      </c>
    </row>
    <row r="375" spans="2:4" ht="15.75" x14ac:dyDescent="0.25">
      <c r="B375" s="8" t="s">
        <v>393</v>
      </c>
      <c r="C375" s="8" t="s">
        <v>20</v>
      </c>
      <c r="D375" s="8">
        <v>97</v>
      </c>
    </row>
    <row r="376" spans="2:4" ht="15.75" x14ac:dyDescent="0.25">
      <c r="B376" s="8" t="s">
        <v>394</v>
      </c>
      <c r="C376" s="8" t="s">
        <v>20</v>
      </c>
      <c r="D376" s="8">
        <v>3146</v>
      </c>
    </row>
    <row r="377" spans="2:4" ht="15.75" x14ac:dyDescent="0.25">
      <c r="B377" s="8" t="s">
        <v>395</v>
      </c>
      <c r="C377" s="8" t="s">
        <v>20</v>
      </c>
      <c r="D377" s="8">
        <v>16373</v>
      </c>
    </row>
    <row r="378" spans="2:4" ht="15.75" x14ac:dyDescent="0.25">
      <c r="B378" s="8" t="s">
        <v>396</v>
      </c>
      <c r="C378" s="8" t="s">
        <v>20</v>
      </c>
      <c r="D378" s="8">
        <v>185</v>
      </c>
    </row>
    <row r="379" spans="2:4" ht="15.75" x14ac:dyDescent="0.25">
      <c r="B379" s="8" t="s">
        <v>397</v>
      </c>
      <c r="C379" s="8" t="s">
        <v>20</v>
      </c>
      <c r="D379" s="8">
        <v>933</v>
      </c>
    </row>
    <row r="380" spans="2:4" ht="15.75" x14ac:dyDescent="0.25">
      <c r="B380" s="12" t="s">
        <v>23</v>
      </c>
      <c r="C380" s="12"/>
      <c r="D380" s="5">
        <f>SUM(D333:D379)</f>
        <v>180169</v>
      </c>
    </row>
    <row r="381" spans="2:4" ht="15.75" x14ac:dyDescent="0.25">
      <c r="B381" s="7" t="s">
        <v>407</v>
      </c>
      <c r="C381" s="7" t="s">
        <v>24</v>
      </c>
      <c r="D381" s="7">
        <v>46974</v>
      </c>
    </row>
    <row r="382" spans="2:4" ht="15.75" x14ac:dyDescent="0.25">
      <c r="B382" s="7" t="s">
        <v>406</v>
      </c>
      <c r="C382" s="7" t="s">
        <v>24</v>
      </c>
      <c r="D382" s="7">
        <v>5024</v>
      </c>
    </row>
    <row r="383" spans="2:4" ht="15.75" x14ac:dyDescent="0.25">
      <c r="B383" s="7" t="s">
        <v>405</v>
      </c>
      <c r="C383" s="7" t="s">
        <v>3</v>
      </c>
      <c r="D383" s="7">
        <v>279</v>
      </c>
    </row>
    <row r="384" spans="2:4" ht="15.75" x14ac:dyDescent="0.25">
      <c r="B384" s="7" t="s">
        <v>404</v>
      </c>
      <c r="C384" s="7" t="s">
        <v>24</v>
      </c>
      <c r="D384" s="7">
        <v>1721</v>
      </c>
    </row>
    <row r="385" spans="2:4" ht="15.75" x14ac:dyDescent="0.25">
      <c r="B385" s="7" t="s">
        <v>403</v>
      </c>
      <c r="C385" s="7" t="s">
        <v>24</v>
      </c>
      <c r="D385" s="7">
        <v>2</v>
      </c>
    </row>
    <row r="386" spans="2:4" ht="15.75" x14ac:dyDescent="0.25">
      <c r="B386" s="7" t="s">
        <v>402</v>
      </c>
      <c r="C386" s="7" t="s">
        <v>3</v>
      </c>
      <c r="D386" s="7">
        <v>1482</v>
      </c>
    </row>
    <row r="387" spans="2:4" ht="15.75" x14ac:dyDescent="0.25">
      <c r="B387" s="7" t="s">
        <v>401</v>
      </c>
      <c r="C387" s="7" t="s">
        <v>24</v>
      </c>
      <c r="D387" s="7">
        <v>3119</v>
      </c>
    </row>
    <row r="388" spans="2:4" ht="15.75" x14ac:dyDescent="0.25">
      <c r="B388" s="7" t="s">
        <v>400</v>
      </c>
      <c r="C388" s="7" t="s">
        <v>24</v>
      </c>
      <c r="D388" s="7">
        <v>413</v>
      </c>
    </row>
    <row r="389" spans="2:4" ht="15.75" x14ac:dyDescent="0.25">
      <c r="B389" s="7" t="s">
        <v>399</v>
      </c>
      <c r="C389" s="7" t="s">
        <v>3</v>
      </c>
      <c r="D389" s="7">
        <v>294</v>
      </c>
    </row>
    <row r="390" spans="2:4" ht="15.75" x14ac:dyDescent="0.25">
      <c r="B390" s="7" t="s">
        <v>398</v>
      </c>
      <c r="C390" s="7" t="s">
        <v>24</v>
      </c>
      <c r="D390" s="7">
        <v>3647</v>
      </c>
    </row>
    <row r="391" spans="2:4" ht="15.75" x14ac:dyDescent="0.25">
      <c r="B391" s="14" t="s">
        <v>25</v>
      </c>
      <c r="C391" s="14"/>
      <c r="D391" s="4">
        <f>SUM(D381:D390)</f>
        <v>62955</v>
      </c>
    </row>
    <row r="392" spans="2:4" ht="15.75" x14ac:dyDescent="0.25">
      <c r="B392" s="8" t="s">
        <v>408</v>
      </c>
      <c r="C392" s="8" t="s">
        <v>24</v>
      </c>
      <c r="D392" s="8">
        <v>6513</v>
      </c>
    </row>
    <row r="393" spans="2:4" ht="15.75" x14ac:dyDescent="0.25">
      <c r="B393" s="8" t="s">
        <v>408</v>
      </c>
      <c r="C393" s="8" t="s">
        <v>6</v>
      </c>
      <c r="D393" s="8">
        <v>1</v>
      </c>
    </row>
    <row r="394" spans="2:4" ht="15.75" x14ac:dyDescent="0.25">
      <c r="B394" s="8" t="s">
        <v>409</v>
      </c>
      <c r="C394" s="8" t="s">
        <v>24</v>
      </c>
      <c r="D394" s="8">
        <v>789</v>
      </c>
    </row>
    <row r="395" spans="2:4" ht="15.75" x14ac:dyDescent="0.25">
      <c r="B395" s="8" t="s">
        <v>410</v>
      </c>
      <c r="C395" s="8" t="s">
        <v>24</v>
      </c>
      <c r="D395" s="8">
        <v>450</v>
      </c>
    </row>
    <row r="396" spans="2:4" ht="15.75" x14ac:dyDescent="0.25">
      <c r="B396" s="8" t="s">
        <v>411</v>
      </c>
      <c r="C396" s="8" t="s">
        <v>24</v>
      </c>
      <c r="D396" s="8">
        <v>422</v>
      </c>
    </row>
    <row r="397" spans="2:4" ht="15.75" x14ac:dyDescent="0.25">
      <c r="B397" s="8" t="s">
        <v>412</v>
      </c>
      <c r="C397" s="8" t="s">
        <v>3</v>
      </c>
      <c r="D397" s="8">
        <v>198</v>
      </c>
    </row>
    <row r="398" spans="2:4" ht="15.75" x14ac:dyDescent="0.25">
      <c r="B398" s="8" t="s">
        <v>413</v>
      </c>
      <c r="C398" s="8" t="s">
        <v>24</v>
      </c>
      <c r="D398" s="8">
        <v>1506</v>
      </c>
    </row>
    <row r="399" spans="2:4" ht="15.75" x14ac:dyDescent="0.25">
      <c r="B399" s="8" t="s">
        <v>414</v>
      </c>
      <c r="C399" s="8" t="s">
        <v>24</v>
      </c>
      <c r="D399" s="8">
        <v>388</v>
      </c>
    </row>
    <row r="400" spans="2:4" ht="15.75" x14ac:dyDescent="0.25">
      <c r="B400" s="8" t="s">
        <v>415</v>
      </c>
      <c r="C400" s="8" t="s">
        <v>24</v>
      </c>
      <c r="D400" s="8">
        <v>21678</v>
      </c>
    </row>
    <row r="401" spans="2:4" ht="15.75" x14ac:dyDescent="0.25">
      <c r="B401" s="8" t="s">
        <v>416</v>
      </c>
      <c r="C401" s="8" t="s">
        <v>24</v>
      </c>
      <c r="D401" s="8">
        <v>2634</v>
      </c>
    </row>
    <row r="402" spans="2:4" ht="15.75" x14ac:dyDescent="0.25">
      <c r="B402" s="8" t="s">
        <v>417</v>
      </c>
      <c r="C402" s="8" t="s">
        <v>3</v>
      </c>
      <c r="D402" s="8">
        <v>250</v>
      </c>
    </row>
    <row r="403" spans="2:4" ht="15.75" x14ac:dyDescent="0.25">
      <c r="B403" s="8" t="s">
        <v>418</v>
      </c>
      <c r="C403" s="8" t="s">
        <v>24</v>
      </c>
      <c r="D403" s="8">
        <v>581</v>
      </c>
    </row>
    <row r="404" spans="2:4" ht="15.75" x14ac:dyDescent="0.25">
      <c r="B404" s="8" t="s">
        <v>419</v>
      </c>
      <c r="C404" s="8" t="s">
        <v>24</v>
      </c>
      <c r="D404" s="8">
        <v>3700</v>
      </c>
    </row>
    <row r="405" spans="2:4" ht="15.75" x14ac:dyDescent="0.25">
      <c r="B405" s="8" t="s">
        <v>420</v>
      </c>
      <c r="C405" s="8" t="s">
        <v>24</v>
      </c>
      <c r="D405" s="8">
        <v>189</v>
      </c>
    </row>
    <row r="406" spans="2:4" ht="15.75" x14ac:dyDescent="0.25">
      <c r="B406" s="8" t="s">
        <v>421</v>
      </c>
      <c r="C406" s="8" t="s">
        <v>24</v>
      </c>
      <c r="D406" s="8">
        <v>4270</v>
      </c>
    </row>
    <row r="407" spans="2:4" ht="15.75" x14ac:dyDescent="0.25">
      <c r="B407" s="8" t="s">
        <v>422</v>
      </c>
      <c r="C407" s="8" t="s">
        <v>24</v>
      </c>
      <c r="D407" s="8">
        <v>260</v>
      </c>
    </row>
    <row r="408" spans="2:4" ht="15.75" x14ac:dyDescent="0.25">
      <c r="B408" s="8" t="s">
        <v>423</v>
      </c>
      <c r="C408" s="8" t="s">
        <v>24</v>
      </c>
      <c r="D408" s="8">
        <v>690</v>
      </c>
    </row>
    <row r="409" spans="2:4" ht="15.75" x14ac:dyDescent="0.25">
      <c r="B409" s="8" t="s">
        <v>424</v>
      </c>
      <c r="C409" s="8" t="s">
        <v>24</v>
      </c>
      <c r="D409" s="8">
        <v>10560</v>
      </c>
    </row>
    <row r="410" spans="2:4" ht="15.75" x14ac:dyDescent="0.25">
      <c r="B410" s="8" t="s">
        <v>424</v>
      </c>
      <c r="C410" s="8" t="s">
        <v>6</v>
      </c>
      <c r="D410" s="8">
        <v>2</v>
      </c>
    </row>
    <row r="411" spans="2:4" ht="15.75" x14ac:dyDescent="0.25">
      <c r="B411" s="8" t="s">
        <v>425</v>
      </c>
      <c r="C411" s="8" t="s">
        <v>24</v>
      </c>
      <c r="D411" s="8">
        <v>151</v>
      </c>
    </row>
    <row r="412" spans="2:4" ht="15.75" x14ac:dyDescent="0.25">
      <c r="B412" s="8" t="s">
        <v>426</v>
      </c>
      <c r="C412" s="8" t="s">
        <v>24</v>
      </c>
      <c r="D412" s="8">
        <v>1465</v>
      </c>
    </row>
    <row r="413" spans="2:4" ht="15.75" x14ac:dyDescent="0.25">
      <c r="B413" s="8" t="s">
        <v>427</v>
      </c>
      <c r="C413" s="8" t="s">
        <v>24</v>
      </c>
      <c r="D413" s="8">
        <v>451</v>
      </c>
    </row>
    <row r="414" spans="2:4" ht="15.75" x14ac:dyDescent="0.25">
      <c r="B414" s="8" t="s">
        <v>428</v>
      </c>
      <c r="C414" s="8" t="s">
        <v>24</v>
      </c>
      <c r="D414" s="8">
        <v>7394</v>
      </c>
    </row>
    <row r="415" spans="2:4" ht="15.75" x14ac:dyDescent="0.25">
      <c r="B415" s="8" t="s">
        <v>429</v>
      </c>
      <c r="C415" s="8" t="s">
        <v>24</v>
      </c>
      <c r="D415" s="8">
        <v>371</v>
      </c>
    </row>
    <row r="416" spans="2:4" ht="15.75" x14ac:dyDescent="0.25">
      <c r="B416" s="8" t="s">
        <v>430</v>
      </c>
      <c r="C416" s="8" t="s">
        <v>24</v>
      </c>
      <c r="D416" s="8">
        <v>6085</v>
      </c>
    </row>
    <row r="417" spans="2:4" ht="15.75" x14ac:dyDescent="0.25">
      <c r="B417" s="8" t="s">
        <v>431</v>
      </c>
      <c r="C417" s="8" t="s">
        <v>3</v>
      </c>
      <c r="D417" s="8">
        <v>90</v>
      </c>
    </row>
    <row r="418" spans="2:4" ht="15.75" x14ac:dyDescent="0.25">
      <c r="B418" s="8" t="s">
        <v>432</v>
      </c>
      <c r="C418" s="8" t="s">
        <v>3</v>
      </c>
      <c r="D418" s="8">
        <v>446</v>
      </c>
    </row>
    <row r="419" spans="2:4" ht="15.75" x14ac:dyDescent="0.25">
      <c r="B419" s="14" t="s">
        <v>26</v>
      </c>
      <c r="C419" s="14"/>
      <c r="D419" s="4">
        <f>SUM(D392:D418)</f>
        <v>71534</v>
      </c>
    </row>
    <row r="420" spans="2:4" ht="15.75" x14ac:dyDescent="0.25">
      <c r="B420" s="8" t="s">
        <v>433</v>
      </c>
      <c r="C420" s="8" t="s">
        <v>24</v>
      </c>
      <c r="D420" s="8">
        <v>14671</v>
      </c>
    </row>
    <row r="421" spans="2:4" ht="15.75" x14ac:dyDescent="0.25">
      <c r="B421" s="8" t="s">
        <v>434</v>
      </c>
      <c r="C421" s="8" t="s">
        <v>24</v>
      </c>
      <c r="D421" s="8">
        <v>217</v>
      </c>
    </row>
    <row r="422" spans="2:4" ht="15.75" x14ac:dyDescent="0.25">
      <c r="B422" s="8" t="s">
        <v>435</v>
      </c>
      <c r="C422" s="8" t="s">
        <v>24</v>
      </c>
      <c r="D422" s="8">
        <v>732</v>
      </c>
    </row>
    <row r="423" spans="2:4" ht="15.75" x14ac:dyDescent="0.25">
      <c r="B423" s="8" t="s">
        <v>436</v>
      </c>
      <c r="C423" s="8" t="s">
        <v>24</v>
      </c>
      <c r="D423" s="8">
        <v>3701</v>
      </c>
    </row>
    <row r="424" spans="2:4" ht="15.75" x14ac:dyDescent="0.25">
      <c r="B424" s="14" t="s">
        <v>27</v>
      </c>
      <c r="C424" s="14"/>
      <c r="D424" s="4">
        <f>SUM(D420:D423)</f>
        <v>19321</v>
      </c>
    </row>
    <row r="425" spans="2:4" ht="15.75" x14ac:dyDescent="0.25">
      <c r="B425" s="8" t="s">
        <v>437</v>
      </c>
      <c r="C425" s="8" t="s">
        <v>24</v>
      </c>
      <c r="D425" s="8">
        <v>3796</v>
      </c>
    </row>
    <row r="426" spans="2:4" ht="15.75" x14ac:dyDescent="0.25">
      <c r="B426" s="8" t="s">
        <v>437</v>
      </c>
      <c r="C426" s="8" t="s">
        <v>6</v>
      </c>
      <c r="D426" s="8">
        <v>2</v>
      </c>
    </row>
    <row r="427" spans="2:4" ht="15.75" x14ac:dyDescent="0.25">
      <c r="B427" s="8" t="s">
        <v>438</v>
      </c>
      <c r="C427" s="8" t="s">
        <v>24</v>
      </c>
      <c r="D427" s="8">
        <v>8563</v>
      </c>
    </row>
    <row r="428" spans="2:4" ht="15.75" x14ac:dyDescent="0.25">
      <c r="B428" s="8" t="s">
        <v>438</v>
      </c>
      <c r="C428" s="8" t="s">
        <v>6</v>
      </c>
      <c r="D428" s="8">
        <v>10</v>
      </c>
    </row>
    <row r="429" spans="2:4" ht="15.75" x14ac:dyDescent="0.25">
      <c r="B429" s="8" t="s">
        <v>439</v>
      </c>
      <c r="C429" s="8" t="s">
        <v>24</v>
      </c>
      <c r="D429" s="8">
        <v>412</v>
      </c>
    </row>
    <row r="430" spans="2:4" ht="15.75" x14ac:dyDescent="0.25">
      <c r="B430" s="8" t="s">
        <v>440</v>
      </c>
      <c r="C430" s="8" t="s">
        <v>24</v>
      </c>
      <c r="D430" s="8">
        <v>2441</v>
      </c>
    </row>
    <row r="431" spans="2:4" ht="15.75" x14ac:dyDescent="0.25">
      <c r="B431" s="8" t="s">
        <v>441</v>
      </c>
      <c r="C431" s="8" t="s">
        <v>3</v>
      </c>
      <c r="D431" s="8">
        <v>190</v>
      </c>
    </row>
    <row r="432" spans="2:4" ht="15.75" x14ac:dyDescent="0.25">
      <c r="B432" s="8" t="s">
        <v>442</v>
      </c>
      <c r="C432" s="8" t="s">
        <v>24</v>
      </c>
      <c r="D432" s="8">
        <v>726</v>
      </c>
    </row>
    <row r="433" spans="2:4" ht="15.75" x14ac:dyDescent="0.25">
      <c r="B433" s="8" t="s">
        <v>442</v>
      </c>
      <c r="C433" s="8" t="s">
        <v>6</v>
      </c>
      <c r="D433" s="8">
        <v>1</v>
      </c>
    </row>
    <row r="434" spans="2:4" ht="15.75" x14ac:dyDescent="0.25">
      <c r="B434" s="8" t="s">
        <v>443</v>
      </c>
      <c r="C434" s="8" t="s">
        <v>24</v>
      </c>
      <c r="D434" s="8">
        <v>24598</v>
      </c>
    </row>
    <row r="435" spans="2:4" ht="15.75" x14ac:dyDescent="0.25">
      <c r="B435" s="8" t="s">
        <v>443</v>
      </c>
      <c r="C435" s="8" t="s">
        <v>6</v>
      </c>
      <c r="D435" s="8">
        <v>9</v>
      </c>
    </row>
    <row r="436" spans="2:4" ht="15.75" x14ac:dyDescent="0.25">
      <c r="B436" s="8" t="s">
        <v>444</v>
      </c>
      <c r="C436" s="8" t="s">
        <v>24</v>
      </c>
      <c r="D436" s="8">
        <v>294</v>
      </c>
    </row>
    <row r="437" spans="2:4" ht="15.75" x14ac:dyDescent="0.25">
      <c r="B437" s="8" t="s">
        <v>445</v>
      </c>
      <c r="C437" s="8" t="s">
        <v>24</v>
      </c>
      <c r="D437" s="8">
        <v>1914</v>
      </c>
    </row>
    <row r="438" spans="2:4" ht="15.75" x14ac:dyDescent="0.25">
      <c r="B438" s="8" t="s">
        <v>445</v>
      </c>
      <c r="C438" s="8" t="s">
        <v>6</v>
      </c>
      <c r="D438" s="8">
        <v>1</v>
      </c>
    </row>
    <row r="439" spans="2:4" ht="15.75" x14ac:dyDescent="0.25">
      <c r="B439" s="8" t="s">
        <v>446</v>
      </c>
      <c r="C439" s="8" t="s">
        <v>3</v>
      </c>
      <c r="D439" s="8">
        <v>334</v>
      </c>
    </row>
    <row r="440" spans="2:4" ht="15.75" x14ac:dyDescent="0.25">
      <c r="B440" s="8" t="s">
        <v>447</v>
      </c>
      <c r="C440" s="8" t="s">
        <v>3</v>
      </c>
      <c r="D440" s="8">
        <v>233</v>
      </c>
    </row>
    <row r="441" spans="2:4" ht="15.75" x14ac:dyDescent="0.25">
      <c r="B441" s="8" t="s">
        <v>448</v>
      </c>
      <c r="C441" s="8" t="s">
        <v>3</v>
      </c>
      <c r="D441" s="8">
        <v>984</v>
      </c>
    </row>
    <row r="442" spans="2:4" ht="15.75" x14ac:dyDescent="0.25">
      <c r="B442" s="8" t="s">
        <v>449</v>
      </c>
      <c r="C442" s="8" t="s">
        <v>3</v>
      </c>
      <c r="D442" s="8">
        <v>62</v>
      </c>
    </row>
    <row r="443" spans="2:4" ht="15.75" x14ac:dyDescent="0.25">
      <c r="B443" s="8" t="s">
        <v>450</v>
      </c>
      <c r="C443" s="8" t="s">
        <v>24</v>
      </c>
      <c r="D443" s="8">
        <v>1651</v>
      </c>
    </row>
    <row r="444" spans="2:4" ht="15.75" x14ac:dyDescent="0.25">
      <c r="B444" s="8" t="s">
        <v>451</v>
      </c>
      <c r="C444" s="8" t="s">
        <v>24</v>
      </c>
      <c r="D444" s="8">
        <v>404</v>
      </c>
    </row>
    <row r="445" spans="2:4" ht="15.75" x14ac:dyDescent="0.25">
      <c r="B445" s="14" t="s">
        <v>29</v>
      </c>
      <c r="C445" s="14"/>
      <c r="D445" s="4">
        <f>SUM(D425:D444)</f>
        <v>46625</v>
      </c>
    </row>
    <row r="446" spans="2:4" ht="15.75" x14ac:dyDescent="0.25">
      <c r="B446" s="8" t="s">
        <v>452</v>
      </c>
      <c r="C446" s="8" t="s">
        <v>24</v>
      </c>
      <c r="D446" s="8">
        <v>58</v>
      </c>
    </row>
    <row r="447" spans="2:4" ht="15.75" x14ac:dyDescent="0.25">
      <c r="B447" s="8" t="s">
        <v>453</v>
      </c>
      <c r="C447" s="8" t="s">
        <v>24</v>
      </c>
      <c r="D447" s="8">
        <v>161</v>
      </c>
    </row>
    <row r="448" spans="2:4" ht="15.75" x14ac:dyDescent="0.25">
      <c r="B448" s="8" t="s">
        <v>453</v>
      </c>
      <c r="C448" s="8" t="s">
        <v>6</v>
      </c>
      <c r="D448" s="8">
        <v>5</v>
      </c>
    </row>
    <row r="449" spans="2:4" ht="15.75" x14ac:dyDescent="0.25">
      <c r="B449" s="8" t="s">
        <v>454</v>
      </c>
      <c r="C449" s="8" t="s">
        <v>24</v>
      </c>
      <c r="D449" s="8">
        <v>136</v>
      </c>
    </row>
    <row r="450" spans="2:4" ht="15.75" x14ac:dyDescent="0.25">
      <c r="B450" s="8" t="s">
        <v>454</v>
      </c>
      <c r="C450" s="8" t="s">
        <v>6</v>
      </c>
      <c r="D450" s="8">
        <v>1</v>
      </c>
    </row>
    <row r="451" spans="2:4" ht="15.75" x14ac:dyDescent="0.25">
      <c r="B451" s="8" t="s">
        <v>455</v>
      </c>
      <c r="C451" s="8" t="s">
        <v>24</v>
      </c>
      <c r="D451" s="8">
        <v>1044</v>
      </c>
    </row>
    <row r="452" spans="2:4" ht="15.75" x14ac:dyDescent="0.25">
      <c r="B452" s="8" t="s">
        <v>456</v>
      </c>
      <c r="C452" s="8" t="s">
        <v>24</v>
      </c>
      <c r="D452" s="8">
        <v>2287</v>
      </c>
    </row>
    <row r="453" spans="2:4" ht="15.75" x14ac:dyDescent="0.25">
      <c r="B453" s="8" t="s">
        <v>457</v>
      </c>
      <c r="C453" s="8" t="s">
        <v>24</v>
      </c>
      <c r="D453" s="8">
        <v>115</v>
      </c>
    </row>
    <row r="454" spans="2:4" ht="15.75" x14ac:dyDescent="0.25">
      <c r="B454" s="8" t="s">
        <v>458</v>
      </c>
      <c r="C454" s="8" t="s">
        <v>24</v>
      </c>
      <c r="D454" s="8">
        <v>155</v>
      </c>
    </row>
    <row r="455" spans="2:4" ht="15.75" x14ac:dyDescent="0.25">
      <c r="B455" s="8" t="s">
        <v>458</v>
      </c>
      <c r="C455" s="8" t="s">
        <v>6</v>
      </c>
      <c r="D455" s="8">
        <v>1</v>
      </c>
    </row>
    <row r="456" spans="2:4" ht="15.75" x14ac:dyDescent="0.25">
      <c r="B456" s="8" t="s">
        <v>459</v>
      </c>
      <c r="C456" s="8" t="s">
        <v>24</v>
      </c>
      <c r="D456" s="8">
        <v>116</v>
      </c>
    </row>
    <row r="457" spans="2:4" ht="15.75" x14ac:dyDescent="0.25">
      <c r="B457" s="8" t="s">
        <v>459</v>
      </c>
      <c r="C457" s="8" t="s">
        <v>6</v>
      </c>
      <c r="D457" s="8">
        <v>2</v>
      </c>
    </row>
    <row r="458" spans="2:4" ht="15.75" x14ac:dyDescent="0.25">
      <c r="B458" s="8" t="s">
        <v>460</v>
      </c>
      <c r="C458" s="8" t="s">
        <v>24</v>
      </c>
      <c r="D458" s="8">
        <v>661</v>
      </c>
    </row>
    <row r="459" spans="2:4" ht="15.75" x14ac:dyDescent="0.25">
      <c r="B459" s="8" t="s">
        <v>461</v>
      </c>
      <c r="C459" s="8" t="s">
        <v>24</v>
      </c>
      <c r="D459" s="8">
        <v>365</v>
      </c>
    </row>
    <row r="460" spans="2:4" ht="15.75" x14ac:dyDescent="0.25">
      <c r="B460" s="8" t="s">
        <v>462</v>
      </c>
      <c r="C460" s="8" t="s">
        <v>24</v>
      </c>
      <c r="D460" s="8">
        <v>311</v>
      </c>
    </row>
    <row r="461" spans="2:4" ht="15.75" x14ac:dyDescent="0.25">
      <c r="B461" s="8" t="s">
        <v>463</v>
      </c>
      <c r="C461" s="8" t="s">
        <v>24</v>
      </c>
      <c r="D461" s="8">
        <v>604</v>
      </c>
    </row>
    <row r="462" spans="2:4" ht="15.75" x14ac:dyDescent="0.25">
      <c r="B462" s="8" t="s">
        <v>464</v>
      </c>
      <c r="C462" s="8" t="s">
        <v>24</v>
      </c>
      <c r="D462" s="8">
        <v>6528</v>
      </c>
    </row>
    <row r="463" spans="2:4" ht="15.75" x14ac:dyDescent="0.25">
      <c r="B463" s="8" t="s">
        <v>464</v>
      </c>
      <c r="C463" s="8" t="s">
        <v>6</v>
      </c>
      <c r="D463" s="8">
        <v>2</v>
      </c>
    </row>
    <row r="464" spans="2:4" ht="15.75" x14ac:dyDescent="0.25">
      <c r="B464" s="8" t="s">
        <v>465</v>
      </c>
      <c r="C464" s="8" t="s">
        <v>24</v>
      </c>
      <c r="D464" s="8">
        <v>270</v>
      </c>
    </row>
    <row r="465" spans="2:4" ht="15.75" x14ac:dyDescent="0.25">
      <c r="B465" s="8" t="s">
        <v>466</v>
      </c>
      <c r="C465" s="8" t="s">
        <v>24</v>
      </c>
      <c r="D465" s="8">
        <v>255</v>
      </c>
    </row>
    <row r="466" spans="2:4" ht="15.75" x14ac:dyDescent="0.25">
      <c r="B466" s="8" t="s">
        <v>467</v>
      </c>
      <c r="C466" s="8" t="s">
        <v>24</v>
      </c>
      <c r="D466" s="8">
        <v>1</v>
      </c>
    </row>
    <row r="467" spans="2:4" ht="15.75" x14ac:dyDescent="0.25">
      <c r="B467" s="8" t="s">
        <v>468</v>
      </c>
      <c r="C467" s="8" t="s">
        <v>24</v>
      </c>
      <c r="D467" s="8">
        <v>196</v>
      </c>
    </row>
    <row r="468" spans="2:4" ht="15.75" x14ac:dyDescent="0.25">
      <c r="B468" s="8" t="s">
        <v>469</v>
      </c>
      <c r="C468" s="8" t="s">
        <v>24</v>
      </c>
      <c r="D468" s="8">
        <v>1336</v>
      </c>
    </row>
    <row r="469" spans="2:4" ht="15.75" x14ac:dyDescent="0.25">
      <c r="B469" s="8" t="s">
        <v>470</v>
      </c>
      <c r="C469" s="8" t="s">
        <v>24</v>
      </c>
      <c r="D469" s="8">
        <v>801</v>
      </c>
    </row>
    <row r="470" spans="2:4" ht="15.75" x14ac:dyDescent="0.25">
      <c r="B470" s="8" t="s">
        <v>471</v>
      </c>
      <c r="C470" s="8" t="s">
        <v>24</v>
      </c>
      <c r="D470" s="8">
        <v>708</v>
      </c>
    </row>
    <row r="471" spans="2:4" ht="15.75" x14ac:dyDescent="0.25">
      <c r="B471" s="8" t="s">
        <v>472</v>
      </c>
      <c r="C471" s="8" t="s">
        <v>24</v>
      </c>
      <c r="D471" s="8">
        <v>287</v>
      </c>
    </row>
    <row r="472" spans="2:4" ht="15.75" x14ac:dyDescent="0.25">
      <c r="B472" s="8" t="s">
        <v>472</v>
      </c>
      <c r="C472" s="8" t="s">
        <v>6</v>
      </c>
      <c r="D472" s="8">
        <v>1</v>
      </c>
    </row>
    <row r="473" spans="2:4" ht="15.75" x14ac:dyDescent="0.25">
      <c r="B473" s="8" t="s">
        <v>473</v>
      </c>
      <c r="C473" s="8" t="s">
        <v>24</v>
      </c>
      <c r="D473" s="8">
        <v>3481</v>
      </c>
    </row>
    <row r="474" spans="2:4" ht="15.75" x14ac:dyDescent="0.25">
      <c r="B474" s="8" t="s">
        <v>474</v>
      </c>
      <c r="C474" s="8" t="s">
        <v>24</v>
      </c>
      <c r="D474" s="8">
        <v>1582</v>
      </c>
    </row>
    <row r="475" spans="2:4" ht="15.75" x14ac:dyDescent="0.25">
      <c r="B475" s="8" t="s">
        <v>475</v>
      </c>
      <c r="C475" s="8" t="s">
        <v>24</v>
      </c>
      <c r="D475" s="8">
        <v>1497</v>
      </c>
    </row>
    <row r="476" spans="2:4" ht="15.75" x14ac:dyDescent="0.25">
      <c r="B476" s="8" t="s">
        <v>476</v>
      </c>
      <c r="C476" s="8" t="s">
        <v>24</v>
      </c>
      <c r="D476" s="8">
        <v>153</v>
      </c>
    </row>
    <row r="477" spans="2:4" ht="15.75" x14ac:dyDescent="0.25">
      <c r="B477" s="8" t="s">
        <v>476</v>
      </c>
      <c r="C477" s="8" t="s">
        <v>6</v>
      </c>
      <c r="D477" s="8">
        <v>4</v>
      </c>
    </row>
    <row r="478" spans="2:4" ht="15.75" x14ac:dyDescent="0.25">
      <c r="B478" s="8" t="s">
        <v>477</v>
      </c>
      <c r="C478" s="8" t="s">
        <v>24</v>
      </c>
      <c r="D478" s="8">
        <v>144</v>
      </c>
    </row>
    <row r="479" spans="2:4" ht="15.75" x14ac:dyDescent="0.25">
      <c r="B479" s="8" t="s">
        <v>478</v>
      </c>
      <c r="C479" s="8" t="s">
        <v>24</v>
      </c>
      <c r="D479" s="8">
        <v>521</v>
      </c>
    </row>
    <row r="480" spans="2:4" ht="15.75" x14ac:dyDescent="0.25">
      <c r="B480" s="8" t="s">
        <v>479</v>
      </c>
      <c r="C480" s="8" t="s">
        <v>24</v>
      </c>
      <c r="D480" s="8">
        <v>1502</v>
      </c>
    </row>
    <row r="481" spans="2:4" ht="15.75" x14ac:dyDescent="0.25">
      <c r="B481" s="8" t="s">
        <v>480</v>
      </c>
      <c r="C481" s="8" t="s">
        <v>24</v>
      </c>
      <c r="D481" s="8">
        <v>4057</v>
      </c>
    </row>
    <row r="482" spans="2:4" ht="15.75" x14ac:dyDescent="0.25">
      <c r="B482" s="8" t="s">
        <v>480</v>
      </c>
      <c r="C482" s="8" t="s">
        <v>3</v>
      </c>
      <c r="D482" s="8">
        <v>4604</v>
      </c>
    </row>
    <row r="483" spans="2:4" ht="15.75" x14ac:dyDescent="0.25">
      <c r="B483" s="8" t="s">
        <v>481</v>
      </c>
      <c r="C483" s="8" t="s">
        <v>24</v>
      </c>
      <c r="D483" s="8">
        <v>664</v>
      </c>
    </row>
    <row r="484" spans="2:4" ht="15.75" x14ac:dyDescent="0.25">
      <c r="B484" s="8" t="s">
        <v>482</v>
      </c>
      <c r="C484" s="8" t="s">
        <v>24</v>
      </c>
      <c r="D484" s="8">
        <v>17404</v>
      </c>
    </row>
    <row r="485" spans="2:4" ht="15.75" x14ac:dyDescent="0.25">
      <c r="B485" s="8" t="s">
        <v>482</v>
      </c>
      <c r="C485" s="8" t="s">
        <v>6</v>
      </c>
      <c r="D485" s="8">
        <v>1</v>
      </c>
    </row>
    <row r="486" spans="2:4" ht="15.75" x14ac:dyDescent="0.25">
      <c r="B486" s="8" t="s">
        <v>483</v>
      </c>
      <c r="C486" s="8" t="s">
        <v>24</v>
      </c>
      <c r="D486" s="8">
        <v>17106</v>
      </c>
    </row>
    <row r="487" spans="2:4" ht="15.75" x14ac:dyDescent="0.25">
      <c r="B487" s="8" t="s">
        <v>483</v>
      </c>
      <c r="C487" s="8" t="s">
        <v>6</v>
      </c>
      <c r="D487" s="8">
        <v>4</v>
      </c>
    </row>
    <row r="488" spans="2:4" ht="15.75" x14ac:dyDescent="0.25">
      <c r="B488" s="8" t="s">
        <v>484</v>
      </c>
      <c r="C488" s="8" t="s">
        <v>24</v>
      </c>
      <c r="D488" s="8">
        <v>2644</v>
      </c>
    </row>
    <row r="489" spans="2:4" ht="15.75" x14ac:dyDescent="0.25">
      <c r="B489" s="8" t="s">
        <v>484</v>
      </c>
      <c r="C489" s="8" t="s">
        <v>6</v>
      </c>
      <c r="D489" s="8">
        <v>1</v>
      </c>
    </row>
    <row r="490" spans="2:4" ht="15.75" x14ac:dyDescent="0.25">
      <c r="B490" s="8" t="s">
        <v>485</v>
      </c>
      <c r="C490" s="8" t="s">
        <v>24</v>
      </c>
      <c r="D490" s="8">
        <v>540</v>
      </c>
    </row>
    <row r="491" spans="2:4" ht="15.75" x14ac:dyDescent="0.25">
      <c r="B491" s="8" t="s">
        <v>486</v>
      </c>
      <c r="C491" s="8" t="s">
        <v>24</v>
      </c>
      <c r="D491" s="8">
        <v>177</v>
      </c>
    </row>
    <row r="492" spans="2:4" ht="15.75" x14ac:dyDescent="0.25">
      <c r="B492" s="8" t="s">
        <v>487</v>
      </c>
      <c r="C492" s="8" t="s">
        <v>24</v>
      </c>
      <c r="D492" s="8">
        <v>973</v>
      </c>
    </row>
    <row r="493" spans="2:4" ht="15.75" x14ac:dyDescent="0.25">
      <c r="B493" s="8" t="s">
        <v>488</v>
      </c>
      <c r="C493" s="8" t="s">
        <v>24</v>
      </c>
      <c r="D493" s="8">
        <v>415</v>
      </c>
    </row>
    <row r="494" spans="2:4" ht="15.75" x14ac:dyDescent="0.25">
      <c r="B494" s="8" t="s">
        <v>488</v>
      </c>
      <c r="C494" s="8" t="s">
        <v>6</v>
      </c>
      <c r="D494" s="8">
        <v>2</v>
      </c>
    </row>
    <row r="495" spans="2:4" ht="15.75" x14ac:dyDescent="0.25">
      <c r="B495" s="8" t="s">
        <v>489</v>
      </c>
      <c r="C495" s="8" t="s">
        <v>24</v>
      </c>
      <c r="D495" s="8">
        <v>1</v>
      </c>
    </row>
    <row r="496" spans="2:4" ht="15.75" x14ac:dyDescent="0.25">
      <c r="B496" s="8" t="s">
        <v>490</v>
      </c>
      <c r="C496" s="8" t="s">
        <v>6</v>
      </c>
      <c r="D496" s="8">
        <v>2</v>
      </c>
    </row>
    <row r="497" spans="2:4" ht="15.75" x14ac:dyDescent="0.25">
      <c r="B497" s="8" t="s">
        <v>491</v>
      </c>
      <c r="C497" s="8" t="s">
        <v>24</v>
      </c>
      <c r="D497" s="8">
        <v>281</v>
      </c>
    </row>
    <row r="498" spans="2:4" ht="15.75" x14ac:dyDescent="0.25">
      <c r="B498" s="8" t="s">
        <v>492</v>
      </c>
      <c r="C498" s="8" t="s">
        <v>24</v>
      </c>
      <c r="D498" s="8">
        <v>371</v>
      </c>
    </row>
    <row r="499" spans="2:4" ht="15.75" x14ac:dyDescent="0.25">
      <c r="B499" s="8" t="s">
        <v>492</v>
      </c>
      <c r="C499" s="8" t="s">
        <v>6</v>
      </c>
      <c r="D499" s="8">
        <v>1</v>
      </c>
    </row>
    <row r="500" spans="2:4" ht="15.75" x14ac:dyDescent="0.25">
      <c r="B500" s="8" t="s">
        <v>493</v>
      </c>
      <c r="C500" s="8" t="s">
        <v>3</v>
      </c>
      <c r="D500" s="8">
        <v>223</v>
      </c>
    </row>
    <row r="501" spans="2:4" ht="15.75" x14ac:dyDescent="0.25">
      <c r="B501" s="8" t="s">
        <v>494</v>
      </c>
      <c r="C501" s="8" t="s">
        <v>24</v>
      </c>
      <c r="D501" s="8">
        <v>378</v>
      </c>
    </row>
    <row r="502" spans="2:4" ht="15.75" x14ac:dyDescent="0.25">
      <c r="B502" s="8" t="s">
        <v>494</v>
      </c>
      <c r="C502" s="8" t="s">
        <v>6</v>
      </c>
      <c r="D502" s="8">
        <v>1</v>
      </c>
    </row>
    <row r="503" spans="2:4" ht="15.75" x14ac:dyDescent="0.25">
      <c r="B503" s="8" t="s">
        <v>495</v>
      </c>
      <c r="C503" s="8" t="s">
        <v>24</v>
      </c>
      <c r="D503" s="8">
        <v>987</v>
      </c>
    </row>
    <row r="504" spans="2:4" ht="15.75" x14ac:dyDescent="0.25">
      <c r="B504" s="14" t="s">
        <v>30</v>
      </c>
      <c r="C504" s="14"/>
      <c r="D504" s="4">
        <f>SUM(D446:D503)</f>
        <v>76128</v>
      </c>
    </row>
    <row r="505" spans="2:4" ht="15.75" x14ac:dyDescent="0.25">
      <c r="B505" s="12" t="s">
        <v>31</v>
      </c>
      <c r="C505" s="12"/>
      <c r="D505" s="5">
        <f>D504+D445+D424+D419+D391</f>
        <v>276563</v>
      </c>
    </row>
    <row r="506" spans="2:4" ht="15.75" x14ac:dyDescent="0.25">
      <c r="B506" s="8" t="s">
        <v>508</v>
      </c>
      <c r="C506" s="8" t="s">
        <v>3</v>
      </c>
      <c r="D506" s="8">
        <v>352</v>
      </c>
    </row>
    <row r="507" spans="2:4" ht="15.75" x14ac:dyDescent="0.25">
      <c r="B507" s="8" t="s">
        <v>507</v>
      </c>
      <c r="C507" s="8" t="s">
        <v>3</v>
      </c>
      <c r="D507" s="8">
        <v>327</v>
      </c>
    </row>
    <row r="508" spans="2:4" ht="15.75" x14ac:dyDescent="0.25">
      <c r="B508" s="8" t="s">
        <v>506</v>
      </c>
      <c r="C508" s="8" t="s">
        <v>3</v>
      </c>
      <c r="D508" s="8">
        <v>2652</v>
      </c>
    </row>
    <row r="509" spans="2:4" ht="15.75" x14ac:dyDescent="0.25">
      <c r="B509" s="8" t="s">
        <v>505</v>
      </c>
      <c r="C509" s="8" t="s">
        <v>3</v>
      </c>
      <c r="D509" s="8">
        <v>18119</v>
      </c>
    </row>
    <row r="510" spans="2:4" ht="15.75" x14ac:dyDescent="0.25">
      <c r="B510" s="8" t="s">
        <v>504</v>
      </c>
      <c r="C510" s="8" t="s">
        <v>3</v>
      </c>
      <c r="D510" s="8">
        <v>268</v>
      </c>
    </row>
    <row r="511" spans="2:4" ht="15.75" x14ac:dyDescent="0.25">
      <c r="B511" s="8" t="s">
        <v>503</v>
      </c>
      <c r="C511" s="8" t="s">
        <v>3</v>
      </c>
      <c r="D511" s="8">
        <v>154</v>
      </c>
    </row>
    <row r="512" spans="2:4" ht="15.75" x14ac:dyDescent="0.25">
      <c r="B512" s="8" t="s">
        <v>502</v>
      </c>
      <c r="C512" s="8" t="s">
        <v>3</v>
      </c>
      <c r="D512" s="8">
        <v>1</v>
      </c>
    </row>
    <row r="513" spans="2:4" ht="15.75" x14ac:dyDescent="0.25">
      <c r="B513" s="8" t="s">
        <v>501</v>
      </c>
      <c r="C513" s="8" t="s">
        <v>3</v>
      </c>
      <c r="D513" s="8">
        <v>247</v>
      </c>
    </row>
    <row r="514" spans="2:4" ht="15.75" x14ac:dyDescent="0.25">
      <c r="B514" s="8" t="s">
        <v>500</v>
      </c>
      <c r="C514" s="8" t="s">
        <v>3</v>
      </c>
      <c r="D514" s="8">
        <v>1015</v>
      </c>
    </row>
    <row r="515" spans="2:4" ht="15.75" x14ac:dyDescent="0.25">
      <c r="B515" s="8" t="s">
        <v>499</v>
      </c>
      <c r="C515" s="8" t="s">
        <v>3</v>
      </c>
      <c r="D515" s="8">
        <v>58</v>
      </c>
    </row>
    <row r="516" spans="2:4" ht="15.75" x14ac:dyDescent="0.25">
      <c r="B516" s="8" t="s">
        <v>498</v>
      </c>
      <c r="C516" s="8" t="s">
        <v>3</v>
      </c>
      <c r="D516" s="8">
        <v>7</v>
      </c>
    </row>
    <row r="517" spans="2:4" ht="15.75" x14ac:dyDescent="0.25">
      <c r="B517" s="8" t="s">
        <v>497</v>
      </c>
      <c r="C517" s="8" t="s">
        <v>3</v>
      </c>
      <c r="D517" s="8">
        <v>39</v>
      </c>
    </row>
    <row r="518" spans="2:4" ht="15.75" x14ac:dyDescent="0.25">
      <c r="B518" s="8" t="s">
        <v>496</v>
      </c>
      <c r="C518" s="8" t="s">
        <v>3</v>
      </c>
      <c r="D518" s="8">
        <v>304</v>
      </c>
    </row>
    <row r="519" spans="2:4" ht="15.75" x14ac:dyDescent="0.25">
      <c r="B519" s="14" t="s">
        <v>509</v>
      </c>
      <c r="C519" s="14"/>
      <c r="D519" s="4">
        <f>SUM(D506:D518)</f>
        <v>23543</v>
      </c>
    </row>
    <row r="520" spans="2:4" ht="15.75" x14ac:dyDescent="0.25">
      <c r="B520" s="8" t="s">
        <v>510</v>
      </c>
      <c r="C520" s="8" t="s">
        <v>32</v>
      </c>
      <c r="D520" s="8">
        <v>552</v>
      </c>
    </row>
    <row r="521" spans="2:4" ht="15.75" x14ac:dyDescent="0.25">
      <c r="B521" s="8" t="s">
        <v>510</v>
      </c>
      <c r="C521" s="8" t="s">
        <v>511</v>
      </c>
      <c r="D521" s="8">
        <v>1</v>
      </c>
    </row>
    <row r="522" spans="2:4" ht="15.75" x14ac:dyDescent="0.25">
      <c r="B522" s="8" t="s">
        <v>512</v>
      </c>
      <c r="C522" s="8" t="s">
        <v>32</v>
      </c>
      <c r="D522" s="8">
        <v>10669</v>
      </c>
    </row>
    <row r="523" spans="2:4" ht="15.75" x14ac:dyDescent="0.25">
      <c r="B523" s="8" t="s">
        <v>512</v>
      </c>
      <c r="C523" s="8" t="s">
        <v>24</v>
      </c>
      <c r="D523" s="8">
        <v>1</v>
      </c>
    </row>
    <row r="524" spans="2:4" ht="15.75" x14ac:dyDescent="0.25">
      <c r="B524" s="8" t="s">
        <v>512</v>
      </c>
      <c r="C524" s="8" t="s">
        <v>511</v>
      </c>
      <c r="D524" s="8">
        <v>9</v>
      </c>
    </row>
    <row r="525" spans="2:4" ht="15.75" x14ac:dyDescent="0.25">
      <c r="B525" s="8" t="s">
        <v>513</v>
      </c>
      <c r="C525" s="8" t="s">
        <v>32</v>
      </c>
      <c r="D525" s="8">
        <v>169</v>
      </c>
    </row>
    <row r="526" spans="2:4" ht="15.75" x14ac:dyDescent="0.25">
      <c r="B526" s="8" t="s">
        <v>514</v>
      </c>
      <c r="C526" s="8" t="s">
        <v>3</v>
      </c>
      <c r="D526" s="8">
        <v>221</v>
      </c>
    </row>
    <row r="527" spans="2:4" ht="15.75" x14ac:dyDescent="0.25">
      <c r="B527" s="8" t="s">
        <v>515</v>
      </c>
      <c r="C527" s="8" t="s">
        <v>32</v>
      </c>
      <c r="D527" s="8">
        <v>2455</v>
      </c>
    </row>
    <row r="528" spans="2:4" ht="15.75" x14ac:dyDescent="0.25">
      <c r="B528" s="8" t="s">
        <v>515</v>
      </c>
      <c r="C528" s="8" t="s">
        <v>511</v>
      </c>
      <c r="D528" s="8">
        <v>4</v>
      </c>
    </row>
    <row r="529" spans="2:4" ht="15.75" x14ac:dyDescent="0.25">
      <c r="B529" s="8" t="s">
        <v>516</v>
      </c>
      <c r="C529" s="8" t="s">
        <v>32</v>
      </c>
      <c r="D529" s="8">
        <v>78</v>
      </c>
    </row>
    <row r="530" spans="2:4" ht="15.75" x14ac:dyDescent="0.25">
      <c r="B530" s="8" t="s">
        <v>517</v>
      </c>
      <c r="C530" s="8" t="s">
        <v>32</v>
      </c>
      <c r="D530" s="8">
        <v>58417</v>
      </c>
    </row>
    <row r="531" spans="2:4" ht="15.75" x14ac:dyDescent="0.25">
      <c r="B531" s="8" t="s">
        <v>517</v>
      </c>
      <c r="C531" s="8" t="s">
        <v>511</v>
      </c>
      <c r="D531" s="8">
        <v>100</v>
      </c>
    </row>
    <row r="532" spans="2:4" ht="15.75" x14ac:dyDescent="0.25">
      <c r="B532" s="8" t="s">
        <v>518</v>
      </c>
      <c r="C532" s="8" t="s">
        <v>32</v>
      </c>
      <c r="D532" s="8">
        <v>410</v>
      </c>
    </row>
    <row r="533" spans="2:4" ht="15.75" x14ac:dyDescent="0.25">
      <c r="B533" s="8" t="s">
        <v>519</v>
      </c>
      <c r="C533" s="8" t="s">
        <v>32</v>
      </c>
      <c r="D533" s="8">
        <v>144</v>
      </c>
    </row>
    <row r="534" spans="2:4" ht="15.75" x14ac:dyDescent="0.25">
      <c r="B534" s="8" t="s">
        <v>520</v>
      </c>
      <c r="C534" s="8" t="s">
        <v>511</v>
      </c>
      <c r="D534" s="8">
        <v>1</v>
      </c>
    </row>
    <row r="535" spans="2:4" ht="15.75" x14ac:dyDescent="0.25">
      <c r="B535" s="8" t="s">
        <v>521</v>
      </c>
      <c r="C535" s="8" t="s">
        <v>3</v>
      </c>
      <c r="D535" s="8">
        <v>1033</v>
      </c>
    </row>
    <row r="536" spans="2:4" ht="15.75" x14ac:dyDescent="0.25">
      <c r="B536" s="8" t="s">
        <v>522</v>
      </c>
      <c r="C536" s="8" t="s">
        <v>32</v>
      </c>
      <c r="D536" s="8">
        <v>1612</v>
      </c>
    </row>
    <row r="537" spans="2:4" ht="15.75" x14ac:dyDescent="0.25">
      <c r="B537" s="8" t="s">
        <v>523</v>
      </c>
      <c r="C537" s="8" t="s">
        <v>32</v>
      </c>
      <c r="D537" s="8">
        <v>36</v>
      </c>
    </row>
    <row r="538" spans="2:4" ht="15.75" x14ac:dyDescent="0.25">
      <c r="B538" s="8" t="s">
        <v>524</v>
      </c>
      <c r="C538" s="8" t="s">
        <v>511</v>
      </c>
      <c r="D538" s="8">
        <v>1</v>
      </c>
    </row>
    <row r="539" spans="2:4" ht="15.75" x14ac:dyDescent="0.25">
      <c r="B539" s="8" t="s">
        <v>525</v>
      </c>
      <c r="C539" s="8" t="s">
        <v>32</v>
      </c>
      <c r="D539" s="8">
        <v>10922</v>
      </c>
    </row>
    <row r="540" spans="2:4" ht="15.75" x14ac:dyDescent="0.25">
      <c r="B540" s="8" t="s">
        <v>525</v>
      </c>
      <c r="C540" s="8" t="s">
        <v>511</v>
      </c>
      <c r="D540" s="8">
        <v>21</v>
      </c>
    </row>
    <row r="541" spans="2:4" ht="15.75" x14ac:dyDescent="0.25">
      <c r="B541" s="8" t="s">
        <v>526</v>
      </c>
      <c r="C541" s="8" t="s">
        <v>32</v>
      </c>
      <c r="D541" s="8">
        <v>51</v>
      </c>
    </row>
    <row r="542" spans="2:4" ht="15.75" x14ac:dyDescent="0.25">
      <c r="B542" s="8" t="s">
        <v>527</v>
      </c>
      <c r="C542" s="8" t="s">
        <v>32</v>
      </c>
      <c r="D542" s="8">
        <v>190</v>
      </c>
    </row>
    <row r="543" spans="2:4" ht="15.75" x14ac:dyDescent="0.25">
      <c r="B543" s="8" t="s">
        <v>528</v>
      </c>
      <c r="C543" s="8" t="s">
        <v>32</v>
      </c>
      <c r="D543" s="8">
        <v>681</v>
      </c>
    </row>
    <row r="544" spans="2:4" ht="15.75" x14ac:dyDescent="0.25">
      <c r="B544" s="8" t="s">
        <v>529</v>
      </c>
      <c r="C544" s="8" t="s">
        <v>32</v>
      </c>
      <c r="D544" s="8">
        <v>52</v>
      </c>
    </row>
    <row r="545" spans="2:4" ht="15.75" x14ac:dyDescent="0.25">
      <c r="B545" s="8" t="s">
        <v>530</v>
      </c>
      <c r="C545" s="8" t="s">
        <v>32</v>
      </c>
      <c r="D545" s="8">
        <v>4</v>
      </c>
    </row>
    <row r="546" spans="2:4" ht="15.75" x14ac:dyDescent="0.25">
      <c r="B546" s="8" t="s">
        <v>531</v>
      </c>
      <c r="C546" s="8" t="s">
        <v>32</v>
      </c>
      <c r="D546" s="8">
        <v>53</v>
      </c>
    </row>
    <row r="547" spans="2:4" ht="15.75" x14ac:dyDescent="0.25">
      <c r="B547" s="8" t="s">
        <v>532</v>
      </c>
      <c r="C547" s="8" t="s">
        <v>32</v>
      </c>
      <c r="D547" s="8">
        <v>574</v>
      </c>
    </row>
    <row r="548" spans="2:4" ht="15.75" x14ac:dyDescent="0.25">
      <c r="B548" s="8" t="s">
        <v>533</v>
      </c>
      <c r="C548" s="8" t="s">
        <v>32</v>
      </c>
      <c r="D548" s="8">
        <v>298</v>
      </c>
    </row>
    <row r="549" spans="2:4" ht="15.75" x14ac:dyDescent="0.25">
      <c r="B549" s="8" t="s">
        <v>534</v>
      </c>
      <c r="C549" s="8" t="s">
        <v>32</v>
      </c>
      <c r="D549" s="8">
        <v>274</v>
      </c>
    </row>
    <row r="550" spans="2:4" ht="15.75" x14ac:dyDescent="0.25">
      <c r="B550" s="8" t="s">
        <v>535</v>
      </c>
      <c r="C550" s="8" t="s">
        <v>3</v>
      </c>
      <c r="D550" s="8">
        <v>2</v>
      </c>
    </row>
    <row r="551" spans="2:4" ht="15.75" x14ac:dyDescent="0.25">
      <c r="B551" s="8" t="s">
        <v>536</v>
      </c>
      <c r="C551" s="8" t="s">
        <v>32</v>
      </c>
      <c r="D551" s="8">
        <v>861</v>
      </c>
    </row>
    <row r="552" spans="2:4" ht="15.75" x14ac:dyDescent="0.25">
      <c r="B552" s="8" t="s">
        <v>537</v>
      </c>
      <c r="C552" s="8" t="s">
        <v>32</v>
      </c>
      <c r="D552" s="8">
        <v>108</v>
      </c>
    </row>
    <row r="553" spans="2:4" ht="15.75" x14ac:dyDescent="0.25">
      <c r="B553" s="14" t="s">
        <v>33</v>
      </c>
      <c r="C553" s="14"/>
      <c r="D553" s="4">
        <f>SUM(D520:D552)</f>
        <v>90004</v>
      </c>
    </row>
    <row r="554" spans="2:4" ht="15.75" x14ac:dyDescent="0.25">
      <c r="B554" s="8" t="s">
        <v>538</v>
      </c>
      <c r="C554" s="8" t="s">
        <v>32</v>
      </c>
      <c r="D554" s="3">
        <v>3075</v>
      </c>
    </row>
    <row r="555" spans="2:4" ht="15.75" x14ac:dyDescent="0.25">
      <c r="B555" s="8" t="s">
        <v>539</v>
      </c>
      <c r="C555" s="8" t="s">
        <v>32</v>
      </c>
      <c r="D555" s="3">
        <v>2397</v>
      </c>
    </row>
    <row r="556" spans="2:4" ht="15.75" x14ac:dyDescent="0.25">
      <c r="B556" s="8" t="s">
        <v>539</v>
      </c>
      <c r="C556" s="8" t="s">
        <v>511</v>
      </c>
      <c r="D556" s="3">
        <v>1</v>
      </c>
    </row>
    <row r="557" spans="2:4" ht="15.75" x14ac:dyDescent="0.25">
      <c r="B557" s="8" t="s">
        <v>540</v>
      </c>
      <c r="C557" s="8" t="s">
        <v>32</v>
      </c>
      <c r="D557" s="3">
        <v>1713</v>
      </c>
    </row>
    <row r="558" spans="2:4" ht="15.75" x14ac:dyDescent="0.25">
      <c r="B558" s="8" t="s">
        <v>541</v>
      </c>
      <c r="C558" s="8" t="s">
        <v>32</v>
      </c>
      <c r="D558" s="3">
        <v>1</v>
      </c>
    </row>
    <row r="559" spans="2:4" ht="15.75" x14ac:dyDescent="0.25">
      <c r="B559" s="8" t="s">
        <v>542</v>
      </c>
      <c r="C559" s="8" t="s">
        <v>32</v>
      </c>
      <c r="D559" s="3">
        <v>392</v>
      </c>
    </row>
    <row r="560" spans="2:4" ht="15.75" x14ac:dyDescent="0.25">
      <c r="B560" s="8" t="s">
        <v>543</v>
      </c>
      <c r="C560" s="8" t="s">
        <v>32</v>
      </c>
      <c r="D560" s="3">
        <v>540</v>
      </c>
    </row>
    <row r="561" spans="2:4" ht="15.75" x14ac:dyDescent="0.25">
      <c r="B561" s="8" t="s">
        <v>544</v>
      </c>
      <c r="C561" s="8" t="s">
        <v>32</v>
      </c>
      <c r="D561" s="3">
        <v>15</v>
      </c>
    </row>
    <row r="562" spans="2:4" ht="15.75" x14ac:dyDescent="0.25">
      <c r="B562" s="8" t="s">
        <v>545</v>
      </c>
      <c r="C562" s="8" t="s">
        <v>32</v>
      </c>
      <c r="D562" s="3">
        <v>42</v>
      </c>
    </row>
    <row r="563" spans="2:4" ht="15.75" x14ac:dyDescent="0.25">
      <c r="B563" s="8" t="s">
        <v>546</v>
      </c>
      <c r="C563" s="8" t="s">
        <v>3</v>
      </c>
      <c r="D563" s="3">
        <v>4</v>
      </c>
    </row>
    <row r="564" spans="2:4" ht="15.75" x14ac:dyDescent="0.25">
      <c r="B564" s="8" t="s">
        <v>547</v>
      </c>
      <c r="C564" s="8" t="s">
        <v>32</v>
      </c>
      <c r="D564" s="3">
        <v>56</v>
      </c>
    </row>
    <row r="565" spans="2:4" ht="15.75" x14ac:dyDescent="0.25">
      <c r="B565" s="8" t="s">
        <v>548</v>
      </c>
      <c r="C565" s="8" t="s">
        <v>32</v>
      </c>
      <c r="D565" s="3">
        <v>29813</v>
      </c>
    </row>
    <row r="566" spans="2:4" ht="15.75" x14ac:dyDescent="0.25">
      <c r="B566" s="8" t="s">
        <v>548</v>
      </c>
      <c r="C566" s="8" t="s">
        <v>511</v>
      </c>
      <c r="D566" s="3">
        <v>6</v>
      </c>
    </row>
    <row r="567" spans="2:4" ht="15.75" x14ac:dyDescent="0.25">
      <c r="B567" s="8" t="s">
        <v>549</v>
      </c>
      <c r="C567" s="8" t="s">
        <v>32</v>
      </c>
      <c r="D567" s="3">
        <v>144</v>
      </c>
    </row>
    <row r="568" spans="2:4" ht="15.75" x14ac:dyDescent="0.25">
      <c r="B568" s="8" t="s">
        <v>550</v>
      </c>
      <c r="C568" s="8" t="s">
        <v>32</v>
      </c>
      <c r="D568" s="3">
        <v>89</v>
      </c>
    </row>
    <row r="569" spans="2:4" ht="15.75" x14ac:dyDescent="0.25">
      <c r="B569" s="8" t="s">
        <v>550</v>
      </c>
      <c r="C569" s="8" t="s">
        <v>511</v>
      </c>
      <c r="D569" s="3">
        <v>3</v>
      </c>
    </row>
    <row r="570" spans="2:4" ht="15.75" x14ac:dyDescent="0.25">
      <c r="B570" s="8" t="s">
        <v>551</v>
      </c>
      <c r="C570" s="8" t="s">
        <v>32</v>
      </c>
      <c r="D570" s="3">
        <v>288</v>
      </c>
    </row>
    <row r="571" spans="2:4" ht="15.75" x14ac:dyDescent="0.25">
      <c r="B571" s="8" t="s">
        <v>552</v>
      </c>
      <c r="C571" s="8" t="s">
        <v>32</v>
      </c>
      <c r="D571" s="3">
        <v>14937</v>
      </c>
    </row>
    <row r="572" spans="2:4" ht="15.75" x14ac:dyDescent="0.25">
      <c r="B572" s="8" t="s">
        <v>552</v>
      </c>
      <c r="C572" s="8" t="s">
        <v>511</v>
      </c>
      <c r="D572" s="3">
        <v>1</v>
      </c>
    </row>
    <row r="573" spans="2:4" ht="15.75" x14ac:dyDescent="0.25">
      <c r="B573" s="8" t="s">
        <v>553</v>
      </c>
      <c r="C573" s="8" t="s">
        <v>32</v>
      </c>
      <c r="D573" s="3">
        <v>593</v>
      </c>
    </row>
    <row r="574" spans="2:4" ht="15.75" x14ac:dyDescent="0.25">
      <c r="B574" s="8" t="s">
        <v>554</v>
      </c>
      <c r="C574" s="8" t="s">
        <v>32</v>
      </c>
      <c r="D574" s="3">
        <v>6792</v>
      </c>
    </row>
    <row r="575" spans="2:4" ht="15.75" x14ac:dyDescent="0.25">
      <c r="B575" s="8" t="s">
        <v>555</v>
      </c>
      <c r="C575" s="8" t="s">
        <v>511</v>
      </c>
      <c r="D575" s="3">
        <v>1</v>
      </c>
    </row>
    <row r="576" spans="2:4" ht="15.75" x14ac:dyDescent="0.25">
      <c r="B576" s="8" t="s">
        <v>556</v>
      </c>
      <c r="C576" s="8" t="s">
        <v>32</v>
      </c>
      <c r="D576" s="3">
        <v>561</v>
      </c>
    </row>
    <row r="577" spans="2:4" ht="15.75" x14ac:dyDescent="0.25">
      <c r="B577" s="8" t="s">
        <v>557</v>
      </c>
      <c r="C577" s="8" t="s">
        <v>32</v>
      </c>
      <c r="D577" s="3">
        <v>69</v>
      </c>
    </row>
    <row r="578" spans="2:4" ht="15.75" x14ac:dyDescent="0.25">
      <c r="B578" s="8" t="s">
        <v>557</v>
      </c>
      <c r="C578" s="8" t="s">
        <v>511</v>
      </c>
      <c r="D578" s="3">
        <v>1</v>
      </c>
    </row>
    <row r="579" spans="2:4" ht="15.75" x14ac:dyDescent="0.25">
      <c r="B579" s="8" t="s">
        <v>558</v>
      </c>
      <c r="C579" s="8" t="s">
        <v>32</v>
      </c>
      <c r="D579" s="3">
        <v>410</v>
      </c>
    </row>
    <row r="580" spans="2:4" ht="15.75" x14ac:dyDescent="0.25">
      <c r="B580" s="8" t="s">
        <v>559</v>
      </c>
      <c r="C580" s="8" t="s">
        <v>511</v>
      </c>
      <c r="D580" s="3">
        <v>1</v>
      </c>
    </row>
    <row r="581" spans="2:4" ht="15.75" x14ac:dyDescent="0.25">
      <c r="B581" s="8" t="s">
        <v>560</v>
      </c>
      <c r="C581" s="8" t="s">
        <v>32</v>
      </c>
      <c r="D581" s="3">
        <v>46</v>
      </c>
    </row>
    <row r="582" spans="2:4" ht="15.75" x14ac:dyDescent="0.25">
      <c r="B582" s="8" t="s">
        <v>561</v>
      </c>
      <c r="C582" s="8" t="s">
        <v>32</v>
      </c>
      <c r="D582" s="3">
        <v>1607</v>
      </c>
    </row>
    <row r="583" spans="2:4" ht="15.75" x14ac:dyDescent="0.25">
      <c r="B583" s="8" t="s">
        <v>561</v>
      </c>
      <c r="C583" s="8" t="s">
        <v>511</v>
      </c>
      <c r="D583" s="3">
        <v>1</v>
      </c>
    </row>
    <row r="584" spans="2:4" ht="15.75" x14ac:dyDescent="0.25">
      <c r="B584" s="8" t="s">
        <v>562</v>
      </c>
      <c r="C584" s="8" t="s">
        <v>32</v>
      </c>
      <c r="D584" s="3">
        <v>1227</v>
      </c>
    </row>
    <row r="585" spans="2:4" ht="15.75" x14ac:dyDescent="0.25">
      <c r="B585" s="8" t="s">
        <v>563</v>
      </c>
      <c r="C585" s="8" t="s">
        <v>32</v>
      </c>
      <c r="D585" s="3">
        <v>11</v>
      </c>
    </row>
    <row r="586" spans="2:4" ht="15.75" x14ac:dyDescent="0.25">
      <c r="B586" s="8" t="s">
        <v>564</v>
      </c>
      <c r="C586" s="8" t="s">
        <v>511</v>
      </c>
      <c r="D586" s="3">
        <v>1</v>
      </c>
    </row>
    <row r="587" spans="2:4" ht="15.75" x14ac:dyDescent="0.25">
      <c r="B587" s="8" t="s">
        <v>565</v>
      </c>
      <c r="C587" s="8" t="s">
        <v>32</v>
      </c>
      <c r="D587" s="3">
        <v>3896</v>
      </c>
    </row>
    <row r="588" spans="2:4" ht="15.75" x14ac:dyDescent="0.25">
      <c r="B588" s="14" t="s">
        <v>566</v>
      </c>
      <c r="C588" s="14"/>
      <c r="D588" s="4">
        <f>SUM(D554:D587)</f>
        <v>68734</v>
      </c>
    </row>
    <row r="589" spans="2:4" ht="15.75" x14ac:dyDescent="0.25">
      <c r="B589" s="8" t="s">
        <v>1537</v>
      </c>
      <c r="C589" s="8" t="s">
        <v>32</v>
      </c>
      <c r="D589" s="8">
        <v>2019</v>
      </c>
    </row>
    <row r="590" spans="2:4" ht="15.75" x14ac:dyDescent="0.25">
      <c r="B590" s="8" t="s">
        <v>1537</v>
      </c>
      <c r="C590" s="8" t="s">
        <v>511</v>
      </c>
      <c r="D590" s="8">
        <v>4</v>
      </c>
    </row>
    <row r="591" spans="2:4" ht="15.75" x14ac:dyDescent="0.25">
      <c r="B591" s="8" t="s">
        <v>1536</v>
      </c>
      <c r="C591" s="8" t="s">
        <v>32</v>
      </c>
      <c r="D591" s="8">
        <v>1</v>
      </c>
    </row>
    <row r="592" spans="2:4" ht="15.75" x14ac:dyDescent="0.25">
      <c r="B592" s="8" t="s">
        <v>1535</v>
      </c>
      <c r="C592" s="8" t="s">
        <v>32</v>
      </c>
      <c r="D592" s="8">
        <v>714</v>
      </c>
    </row>
    <row r="593" spans="2:4" ht="15.75" x14ac:dyDescent="0.25">
      <c r="B593" s="8" t="s">
        <v>1534</v>
      </c>
      <c r="C593" s="8" t="s">
        <v>32</v>
      </c>
      <c r="D593" s="8">
        <v>688</v>
      </c>
    </row>
    <row r="594" spans="2:4" ht="15.75" x14ac:dyDescent="0.25">
      <c r="B594" s="8" t="s">
        <v>1534</v>
      </c>
      <c r="C594" s="8" t="s">
        <v>511</v>
      </c>
      <c r="D594" s="8">
        <v>1</v>
      </c>
    </row>
    <row r="595" spans="2:4" ht="15.75" x14ac:dyDescent="0.25">
      <c r="B595" s="8" t="s">
        <v>1533</v>
      </c>
      <c r="C595" s="8" t="s">
        <v>32</v>
      </c>
      <c r="D595" s="8">
        <v>122</v>
      </c>
    </row>
    <row r="596" spans="2:4" ht="15.75" x14ac:dyDescent="0.25">
      <c r="B596" s="8" t="s">
        <v>1533</v>
      </c>
      <c r="C596" s="8" t="s">
        <v>511</v>
      </c>
      <c r="D596" s="8">
        <v>2</v>
      </c>
    </row>
    <row r="597" spans="2:4" ht="15.75" x14ac:dyDescent="0.25">
      <c r="B597" s="8" t="s">
        <v>1532</v>
      </c>
      <c r="C597" s="8" t="s">
        <v>32</v>
      </c>
      <c r="D597" s="8">
        <v>691</v>
      </c>
    </row>
    <row r="598" spans="2:4" ht="15.75" x14ac:dyDescent="0.25">
      <c r="B598" s="8" t="s">
        <v>1532</v>
      </c>
      <c r="C598" s="8" t="s">
        <v>511</v>
      </c>
      <c r="D598" s="8">
        <v>1</v>
      </c>
    </row>
    <row r="599" spans="2:4" ht="15.75" x14ac:dyDescent="0.25">
      <c r="B599" s="8" t="s">
        <v>1531</v>
      </c>
      <c r="C599" s="8" t="s">
        <v>32</v>
      </c>
      <c r="D599" s="8">
        <v>1054</v>
      </c>
    </row>
    <row r="600" spans="2:4" ht="15.75" x14ac:dyDescent="0.25">
      <c r="B600" s="8" t="s">
        <v>1530</v>
      </c>
      <c r="C600" s="8" t="s">
        <v>32</v>
      </c>
      <c r="D600" s="8">
        <v>28735</v>
      </c>
    </row>
    <row r="601" spans="2:4" ht="15.75" x14ac:dyDescent="0.25">
      <c r="B601" s="8" t="s">
        <v>1530</v>
      </c>
      <c r="C601" s="8" t="s">
        <v>511</v>
      </c>
      <c r="D601" s="8">
        <v>3</v>
      </c>
    </row>
    <row r="602" spans="2:4" ht="15.75" x14ac:dyDescent="0.25">
      <c r="B602" s="8" t="s">
        <v>1529</v>
      </c>
      <c r="C602" s="8" t="s">
        <v>32</v>
      </c>
      <c r="D602" s="8">
        <v>816</v>
      </c>
    </row>
    <row r="603" spans="2:4" ht="15.75" x14ac:dyDescent="0.25">
      <c r="B603" s="8" t="s">
        <v>1528</v>
      </c>
      <c r="C603" s="8" t="s">
        <v>32</v>
      </c>
      <c r="D603" s="8">
        <v>2020</v>
      </c>
    </row>
    <row r="604" spans="2:4" ht="15.75" x14ac:dyDescent="0.25">
      <c r="B604" s="8" t="s">
        <v>1528</v>
      </c>
      <c r="C604" s="8" t="s">
        <v>511</v>
      </c>
      <c r="D604" s="8">
        <v>3</v>
      </c>
    </row>
    <row r="605" spans="2:4" ht="15.75" x14ac:dyDescent="0.25">
      <c r="B605" s="8" t="s">
        <v>1527</v>
      </c>
      <c r="C605" s="8" t="s">
        <v>32</v>
      </c>
      <c r="D605" s="8">
        <v>495</v>
      </c>
    </row>
    <row r="606" spans="2:4" ht="15.75" x14ac:dyDescent="0.25">
      <c r="B606" s="8" t="s">
        <v>1526</v>
      </c>
      <c r="C606" s="8" t="s">
        <v>32</v>
      </c>
      <c r="D606" s="8">
        <v>2439</v>
      </c>
    </row>
    <row r="607" spans="2:4" ht="15.75" x14ac:dyDescent="0.25">
      <c r="B607" s="8" t="s">
        <v>1526</v>
      </c>
      <c r="C607" s="8" t="s">
        <v>511</v>
      </c>
      <c r="D607" s="8">
        <v>4</v>
      </c>
    </row>
    <row r="608" spans="2:4" ht="15.75" x14ac:dyDescent="0.25">
      <c r="B608" s="14" t="s">
        <v>34</v>
      </c>
      <c r="C608" s="14"/>
      <c r="D608" s="4">
        <f>SUM(D589:D607)</f>
        <v>39812</v>
      </c>
    </row>
    <row r="609" spans="2:4" ht="15.75" x14ac:dyDescent="0.25">
      <c r="B609" s="8" t="s">
        <v>1637</v>
      </c>
      <c r="C609" s="8" t="s">
        <v>32</v>
      </c>
      <c r="D609" s="8">
        <v>1546</v>
      </c>
    </row>
    <row r="610" spans="2:4" ht="15.75" x14ac:dyDescent="0.25">
      <c r="B610" s="8" t="s">
        <v>1636</v>
      </c>
      <c r="C610" s="8" t="s">
        <v>3</v>
      </c>
      <c r="D610" s="8">
        <v>61</v>
      </c>
    </row>
    <row r="611" spans="2:4" ht="15.75" x14ac:dyDescent="0.25">
      <c r="B611" s="8" t="s">
        <v>1635</v>
      </c>
      <c r="C611" s="8" t="s">
        <v>3</v>
      </c>
      <c r="D611" s="8">
        <v>179</v>
      </c>
    </row>
    <row r="612" spans="2:4" ht="15.75" x14ac:dyDescent="0.25">
      <c r="B612" s="8" t="s">
        <v>1634</v>
      </c>
      <c r="C612" s="8" t="s">
        <v>32</v>
      </c>
      <c r="D612" s="8">
        <v>86</v>
      </c>
    </row>
    <row r="613" spans="2:4" ht="15.75" x14ac:dyDescent="0.25">
      <c r="B613" s="8" t="s">
        <v>1633</v>
      </c>
      <c r="C613" s="8" t="s">
        <v>3</v>
      </c>
      <c r="D613" s="8">
        <v>69</v>
      </c>
    </row>
    <row r="614" spans="2:4" ht="15.75" x14ac:dyDescent="0.25">
      <c r="B614" s="8" t="s">
        <v>1632</v>
      </c>
      <c r="C614" s="8" t="s">
        <v>32</v>
      </c>
      <c r="D614" s="8">
        <v>4252</v>
      </c>
    </row>
    <row r="615" spans="2:4" ht="15.75" x14ac:dyDescent="0.25">
      <c r="B615" s="8" t="s">
        <v>1631</v>
      </c>
      <c r="C615" s="8" t="s">
        <v>32</v>
      </c>
      <c r="D615" s="8">
        <v>596</v>
      </c>
    </row>
    <row r="616" spans="2:4" ht="15.75" x14ac:dyDescent="0.25">
      <c r="B616" s="8" t="s">
        <v>1630</v>
      </c>
      <c r="C616" s="8" t="s">
        <v>32</v>
      </c>
      <c r="D616" s="8">
        <v>179</v>
      </c>
    </row>
    <row r="617" spans="2:4" ht="15.75" x14ac:dyDescent="0.25">
      <c r="B617" s="8" t="s">
        <v>1629</v>
      </c>
      <c r="C617" s="8" t="s">
        <v>32</v>
      </c>
      <c r="D617" s="8">
        <v>47</v>
      </c>
    </row>
    <row r="618" spans="2:4" ht="15.75" x14ac:dyDescent="0.25">
      <c r="B618" s="8" t="s">
        <v>1628</v>
      </c>
      <c r="C618" s="8" t="s">
        <v>32</v>
      </c>
      <c r="D618" s="8">
        <v>2283</v>
      </c>
    </row>
    <row r="619" spans="2:4" ht="15.75" x14ac:dyDescent="0.25">
      <c r="B619" s="8" t="s">
        <v>1628</v>
      </c>
      <c r="C619" s="8" t="s">
        <v>511</v>
      </c>
      <c r="D619" s="8">
        <v>1</v>
      </c>
    </row>
    <row r="620" spans="2:4" ht="15.75" x14ac:dyDescent="0.25">
      <c r="B620" s="8" t="s">
        <v>1627</v>
      </c>
      <c r="C620" s="8" t="s">
        <v>32</v>
      </c>
      <c r="D620" s="8">
        <v>364</v>
      </c>
    </row>
    <row r="621" spans="2:4" ht="15.75" x14ac:dyDescent="0.25">
      <c r="B621" s="8" t="s">
        <v>1626</v>
      </c>
      <c r="C621" s="8" t="s">
        <v>32</v>
      </c>
      <c r="D621" s="8">
        <v>1009</v>
      </c>
    </row>
    <row r="622" spans="2:4" ht="15.75" x14ac:dyDescent="0.25">
      <c r="B622" s="8" t="s">
        <v>1625</v>
      </c>
      <c r="C622" s="8" t="s">
        <v>32</v>
      </c>
      <c r="D622" s="8">
        <v>60</v>
      </c>
    </row>
    <row r="623" spans="2:4" ht="15.75" x14ac:dyDescent="0.25">
      <c r="B623" s="8" t="s">
        <v>1624</v>
      </c>
      <c r="C623" s="8" t="s">
        <v>3</v>
      </c>
      <c r="D623" s="8">
        <v>2492</v>
      </c>
    </row>
    <row r="624" spans="2:4" ht="15.75" x14ac:dyDescent="0.25">
      <c r="B624" s="8" t="s">
        <v>1623</v>
      </c>
      <c r="C624" s="8" t="s">
        <v>32</v>
      </c>
      <c r="D624" s="8">
        <v>607</v>
      </c>
    </row>
    <row r="625" spans="2:4" ht="15.75" x14ac:dyDescent="0.25">
      <c r="B625" s="8" t="s">
        <v>1623</v>
      </c>
      <c r="C625" s="8" t="s">
        <v>511</v>
      </c>
      <c r="D625" s="8">
        <v>2</v>
      </c>
    </row>
    <row r="626" spans="2:4" ht="15.75" x14ac:dyDescent="0.25">
      <c r="B626" s="8" t="s">
        <v>1622</v>
      </c>
      <c r="C626" s="8" t="s">
        <v>511</v>
      </c>
      <c r="D626" s="8">
        <v>1</v>
      </c>
    </row>
    <row r="627" spans="2:4" ht="15.75" x14ac:dyDescent="0.25">
      <c r="B627" s="8" t="s">
        <v>1621</v>
      </c>
      <c r="C627" s="8" t="s">
        <v>32</v>
      </c>
      <c r="D627" s="8">
        <v>1</v>
      </c>
    </row>
    <row r="628" spans="2:4" ht="15.75" x14ac:dyDescent="0.25">
      <c r="B628" s="8" t="s">
        <v>1620</v>
      </c>
      <c r="C628" s="8" t="s">
        <v>32</v>
      </c>
      <c r="D628" s="8">
        <v>1130</v>
      </c>
    </row>
    <row r="629" spans="2:4" ht="15.75" x14ac:dyDescent="0.25">
      <c r="B629" s="8" t="s">
        <v>1619</v>
      </c>
      <c r="C629" s="8" t="s">
        <v>3</v>
      </c>
      <c r="D629" s="8">
        <v>32</v>
      </c>
    </row>
    <row r="630" spans="2:4" ht="15.75" x14ac:dyDescent="0.25">
      <c r="B630" s="8" t="s">
        <v>1618</v>
      </c>
      <c r="C630" s="8" t="s">
        <v>32</v>
      </c>
      <c r="D630" s="8">
        <v>376</v>
      </c>
    </row>
    <row r="631" spans="2:4" ht="15.75" x14ac:dyDescent="0.25">
      <c r="B631" s="8" t="s">
        <v>1617</v>
      </c>
      <c r="C631" s="8" t="s">
        <v>3</v>
      </c>
      <c r="D631" s="8">
        <v>126</v>
      </c>
    </row>
    <row r="632" spans="2:4" ht="15.75" x14ac:dyDescent="0.25">
      <c r="B632" s="8" t="s">
        <v>1616</v>
      </c>
      <c r="C632" s="8" t="s">
        <v>3</v>
      </c>
      <c r="D632" s="8">
        <v>2</v>
      </c>
    </row>
    <row r="633" spans="2:4" ht="15.75" x14ac:dyDescent="0.25">
      <c r="B633" s="8" t="s">
        <v>1615</v>
      </c>
      <c r="C633" s="8" t="s">
        <v>32</v>
      </c>
      <c r="D633" s="8">
        <v>239</v>
      </c>
    </row>
    <row r="634" spans="2:4" ht="15.75" x14ac:dyDescent="0.25">
      <c r="B634" s="8" t="s">
        <v>1614</v>
      </c>
      <c r="C634" s="8" t="s">
        <v>3</v>
      </c>
      <c r="D634" s="8">
        <v>1600</v>
      </c>
    </row>
    <row r="635" spans="2:4" ht="15.75" x14ac:dyDescent="0.25">
      <c r="B635" s="8" t="s">
        <v>1613</v>
      </c>
      <c r="C635" s="8" t="s">
        <v>32</v>
      </c>
      <c r="D635" s="8">
        <v>37922</v>
      </c>
    </row>
    <row r="636" spans="2:4" ht="15.75" x14ac:dyDescent="0.25">
      <c r="B636" s="8" t="s">
        <v>1613</v>
      </c>
      <c r="C636" s="8" t="s">
        <v>511</v>
      </c>
      <c r="D636" s="8">
        <v>4</v>
      </c>
    </row>
    <row r="637" spans="2:4" ht="15.75" x14ac:dyDescent="0.25">
      <c r="B637" s="8" t="s">
        <v>1612</v>
      </c>
      <c r="C637" s="8" t="s">
        <v>32</v>
      </c>
      <c r="D637" s="8">
        <v>353</v>
      </c>
    </row>
    <row r="638" spans="2:4" ht="15.75" x14ac:dyDescent="0.25">
      <c r="B638" s="8" t="s">
        <v>1611</v>
      </c>
      <c r="C638" s="8" t="s">
        <v>32</v>
      </c>
      <c r="D638" s="8">
        <v>3246</v>
      </c>
    </row>
    <row r="639" spans="2:4" ht="15.75" x14ac:dyDescent="0.25">
      <c r="B639" s="8" t="s">
        <v>1610</v>
      </c>
      <c r="C639" s="8" t="s">
        <v>32</v>
      </c>
      <c r="D639" s="8">
        <v>535</v>
      </c>
    </row>
    <row r="640" spans="2:4" ht="15.75" x14ac:dyDescent="0.25">
      <c r="B640" s="8" t="s">
        <v>1609</v>
      </c>
      <c r="C640" s="8" t="s">
        <v>32</v>
      </c>
      <c r="D640" s="8">
        <v>1980</v>
      </c>
    </row>
    <row r="641" spans="2:4" ht="15.75" x14ac:dyDescent="0.25">
      <c r="B641" s="8" t="s">
        <v>1608</v>
      </c>
      <c r="C641" s="8" t="s">
        <v>32</v>
      </c>
      <c r="D641" s="8">
        <v>2073</v>
      </c>
    </row>
    <row r="642" spans="2:4" ht="15.75" x14ac:dyDescent="0.25">
      <c r="B642" s="14" t="s">
        <v>35</v>
      </c>
      <c r="C642" s="14"/>
      <c r="D642" s="4">
        <f>SUM(D609:D641)</f>
        <v>63453</v>
      </c>
    </row>
    <row r="643" spans="2:4" ht="15.75" x14ac:dyDescent="0.25">
      <c r="B643" s="8" t="s">
        <v>1655</v>
      </c>
      <c r="C643" s="8" t="s">
        <v>32</v>
      </c>
      <c r="D643" s="8">
        <v>225</v>
      </c>
    </row>
    <row r="644" spans="2:4" ht="15.75" x14ac:dyDescent="0.25">
      <c r="B644" s="8" t="s">
        <v>1654</v>
      </c>
      <c r="C644" s="8" t="s">
        <v>3</v>
      </c>
      <c r="D644" s="8">
        <v>611</v>
      </c>
    </row>
    <row r="645" spans="2:4" ht="15.75" x14ac:dyDescent="0.25">
      <c r="B645" s="8" t="s">
        <v>1653</v>
      </c>
      <c r="C645" s="8" t="s">
        <v>3</v>
      </c>
      <c r="D645" s="8">
        <v>69</v>
      </c>
    </row>
    <row r="646" spans="2:4" ht="15.75" x14ac:dyDescent="0.25">
      <c r="B646" s="8" t="s">
        <v>1652</v>
      </c>
      <c r="C646" s="8" t="s">
        <v>3</v>
      </c>
      <c r="D646" s="8">
        <v>1715</v>
      </c>
    </row>
    <row r="647" spans="2:4" ht="15.75" x14ac:dyDescent="0.25">
      <c r="B647" s="8" t="s">
        <v>1651</v>
      </c>
      <c r="C647" s="8" t="s">
        <v>3</v>
      </c>
      <c r="D647" s="8">
        <v>685</v>
      </c>
    </row>
    <row r="648" spans="2:4" ht="15.75" x14ac:dyDescent="0.25">
      <c r="B648" s="8" t="s">
        <v>1650</v>
      </c>
      <c r="C648" s="8" t="s">
        <v>32</v>
      </c>
      <c r="D648" s="8">
        <v>964</v>
      </c>
    </row>
    <row r="649" spans="2:4" ht="15.75" x14ac:dyDescent="0.25">
      <c r="B649" s="8" t="s">
        <v>1649</v>
      </c>
      <c r="C649" s="8" t="s">
        <v>3</v>
      </c>
      <c r="D649" s="8">
        <v>54</v>
      </c>
    </row>
    <row r="650" spans="2:4" ht="15.75" x14ac:dyDescent="0.25">
      <c r="B650" s="8" t="s">
        <v>1648</v>
      </c>
      <c r="C650" s="8" t="s">
        <v>3</v>
      </c>
      <c r="D650" s="8">
        <v>1</v>
      </c>
    </row>
    <row r="651" spans="2:4" ht="15.75" x14ac:dyDescent="0.25">
      <c r="B651" s="8" t="s">
        <v>1647</v>
      </c>
      <c r="C651" s="8" t="s">
        <v>3</v>
      </c>
      <c r="D651" s="8">
        <v>12</v>
      </c>
    </row>
    <row r="652" spans="2:4" ht="15.75" x14ac:dyDescent="0.25">
      <c r="B652" s="8" t="s">
        <v>1646</v>
      </c>
      <c r="C652" s="8" t="s">
        <v>32</v>
      </c>
      <c r="D652" s="8">
        <v>1649</v>
      </c>
    </row>
    <row r="653" spans="2:4" ht="15.75" x14ac:dyDescent="0.25">
      <c r="B653" s="8" t="s">
        <v>1646</v>
      </c>
      <c r="C653" s="8" t="s">
        <v>511</v>
      </c>
      <c r="D653" s="8">
        <v>1</v>
      </c>
    </row>
    <row r="654" spans="2:4" ht="15.75" x14ac:dyDescent="0.25">
      <c r="B654" s="8" t="s">
        <v>1645</v>
      </c>
      <c r="C654" s="8" t="s">
        <v>32</v>
      </c>
      <c r="D654" s="8">
        <v>431</v>
      </c>
    </row>
    <row r="655" spans="2:4" ht="15.75" x14ac:dyDescent="0.25">
      <c r="B655" s="8" t="s">
        <v>1644</v>
      </c>
      <c r="C655" s="8" t="s">
        <v>32</v>
      </c>
      <c r="D655" s="8">
        <v>1807</v>
      </c>
    </row>
    <row r="656" spans="2:4" ht="15.75" x14ac:dyDescent="0.25">
      <c r="B656" s="8" t="s">
        <v>1644</v>
      </c>
      <c r="C656" s="8" t="s">
        <v>511</v>
      </c>
      <c r="D656" s="8">
        <v>1</v>
      </c>
    </row>
    <row r="657" spans="2:4" ht="15.75" x14ac:dyDescent="0.25">
      <c r="B657" s="8" t="s">
        <v>1643</v>
      </c>
      <c r="C657" s="8" t="s">
        <v>3</v>
      </c>
      <c r="D657" s="8">
        <v>1</v>
      </c>
    </row>
    <row r="658" spans="2:4" ht="15.75" x14ac:dyDescent="0.25">
      <c r="B658" s="8" t="s">
        <v>1642</v>
      </c>
      <c r="C658" s="8" t="s">
        <v>32</v>
      </c>
      <c r="D658" s="8">
        <v>10315</v>
      </c>
    </row>
    <row r="659" spans="2:4" ht="15.75" x14ac:dyDescent="0.25">
      <c r="B659" s="8" t="s">
        <v>1641</v>
      </c>
      <c r="C659" s="8" t="s">
        <v>32</v>
      </c>
      <c r="D659" s="8">
        <v>161</v>
      </c>
    </row>
    <row r="660" spans="2:4" ht="15.75" x14ac:dyDescent="0.25">
      <c r="B660" s="8" t="s">
        <v>1641</v>
      </c>
      <c r="C660" s="8" t="s">
        <v>511</v>
      </c>
      <c r="D660" s="8">
        <v>1</v>
      </c>
    </row>
    <row r="661" spans="2:4" ht="15.75" x14ac:dyDescent="0.25">
      <c r="B661" s="8" t="s">
        <v>1640</v>
      </c>
      <c r="C661" s="8" t="s">
        <v>60</v>
      </c>
      <c r="D661" s="8">
        <v>1</v>
      </c>
    </row>
    <row r="662" spans="2:4" ht="15.75" x14ac:dyDescent="0.25">
      <c r="B662" s="8" t="s">
        <v>1640</v>
      </c>
      <c r="C662" s="8" t="s">
        <v>3</v>
      </c>
      <c r="D662" s="8">
        <v>10</v>
      </c>
    </row>
    <row r="663" spans="2:4" ht="15.75" x14ac:dyDescent="0.25">
      <c r="B663" s="8" t="s">
        <v>1639</v>
      </c>
      <c r="C663" s="8" t="s">
        <v>3</v>
      </c>
      <c r="D663" s="8">
        <v>17</v>
      </c>
    </row>
    <row r="664" spans="2:4" ht="15.75" x14ac:dyDescent="0.25">
      <c r="B664" s="8" t="s">
        <v>1638</v>
      </c>
      <c r="C664" s="8" t="s">
        <v>3</v>
      </c>
      <c r="D664" s="8">
        <v>19</v>
      </c>
    </row>
    <row r="665" spans="2:4" ht="15.75" x14ac:dyDescent="0.25">
      <c r="B665" s="16" t="s">
        <v>36</v>
      </c>
      <c r="C665" s="17"/>
      <c r="D665" s="4">
        <f>SUM(D643:D664)</f>
        <v>18750</v>
      </c>
    </row>
    <row r="666" spans="2:4" ht="15.75" x14ac:dyDescent="0.25">
      <c r="B666" s="8" t="s">
        <v>1607</v>
      </c>
      <c r="C666" s="8" t="s">
        <v>3</v>
      </c>
      <c r="D666" s="8">
        <v>352</v>
      </c>
    </row>
    <row r="667" spans="2:4" ht="15.75" x14ac:dyDescent="0.25">
      <c r="B667" s="8" t="s">
        <v>1606</v>
      </c>
      <c r="C667" s="8" t="s">
        <v>32</v>
      </c>
      <c r="D667" s="8">
        <v>1624</v>
      </c>
    </row>
    <row r="668" spans="2:4" ht="15.75" x14ac:dyDescent="0.25">
      <c r="B668" s="8" t="s">
        <v>1606</v>
      </c>
      <c r="C668" s="8" t="s">
        <v>511</v>
      </c>
      <c r="D668" s="8">
        <v>4</v>
      </c>
    </row>
    <row r="669" spans="2:4" ht="15.75" x14ac:dyDescent="0.25">
      <c r="B669" s="8" t="s">
        <v>1605</v>
      </c>
      <c r="C669" s="8" t="s">
        <v>32</v>
      </c>
      <c r="D669" s="8">
        <v>1578</v>
      </c>
    </row>
    <row r="670" spans="2:4" ht="15.75" x14ac:dyDescent="0.25">
      <c r="B670" s="8" t="s">
        <v>1604</v>
      </c>
      <c r="C670" s="8" t="s">
        <v>32</v>
      </c>
      <c r="D670" s="8">
        <v>127</v>
      </c>
    </row>
    <row r="671" spans="2:4" ht="15.75" x14ac:dyDescent="0.25">
      <c r="B671" s="8" t="s">
        <v>1603</v>
      </c>
      <c r="C671" s="8" t="s">
        <v>32</v>
      </c>
      <c r="D671" s="8">
        <v>736</v>
      </c>
    </row>
    <row r="672" spans="2:4" ht="15.75" x14ac:dyDescent="0.25">
      <c r="B672" s="8" t="s">
        <v>1602</v>
      </c>
      <c r="C672" s="8" t="s">
        <v>3</v>
      </c>
      <c r="D672" s="8">
        <v>959</v>
      </c>
    </row>
    <row r="673" spans="2:4" ht="15.75" x14ac:dyDescent="0.25">
      <c r="B673" s="8" t="s">
        <v>1601</v>
      </c>
      <c r="C673" s="8" t="s">
        <v>32</v>
      </c>
      <c r="D673" s="8">
        <v>7</v>
      </c>
    </row>
    <row r="674" spans="2:4" ht="15.75" x14ac:dyDescent="0.25">
      <c r="B674" s="8" t="s">
        <v>1601</v>
      </c>
      <c r="C674" s="8" t="s">
        <v>511</v>
      </c>
      <c r="D674" s="8">
        <v>2</v>
      </c>
    </row>
    <row r="675" spans="2:4" ht="15.75" x14ac:dyDescent="0.25">
      <c r="B675" s="8" t="s">
        <v>1600</v>
      </c>
      <c r="C675" s="8" t="s">
        <v>32</v>
      </c>
      <c r="D675" s="8">
        <v>744</v>
      </c>
    </row>
    <row r="676" spans="2:4" ht="15.75" x14ac:dyDescent="0.25">
      <c r="B676" s="8" t="s">
        <v>1600</v>
      </c>
      <c r="C676" s="8" t="s">
        <v>511</v>
      </c>
      <c r="D676" s="8">
        <v>1</v>
      </c>
    </row>
    <row r="677" spans="2:4" ht="15.75" x14ac:dyDescent="0.25">
      <c r="B677" s="8" t="s">
        <v>1599</v>
      </c>
      <c r="C677" s="8" t="s">
        <v>32</v>
      </c>
      <c r="D677" s="8">
        <v>382</v>
      </c>
    </row>
    <row r="678" spans="2:4" ht="15.75" x14ac:dyDescent="0.25">
      <c r="B678" s="8" t="s">
        <v>1598</v>
      </c>
      <c r="C678" s="8" t="s">
        <v>32</v>
      </c>
      <c r="D678" s="8">
        <v>7461</v>
      </c>
    </row>
    <row r="679" spans="2:4" ht="15.75" x14ac:dyDescent="0.25">
      <c r="B679" s="8" t="s">
        <v>1598</v>
      </c>
      <c r="C679" s="8" t="s">
        <v>6</v>
      </c>
      <c r="D679" s="8">
        <v>1</v>
      </c>
    </row>
    <row r="680" spans="2:4" ht="15.75" x14ac:dyDescent="0.25">
      <c r="B680" s="8" t="s">
        <v>1598</v>
      </c>
      <c r="C680" s="8" t="s">
        <v>511</v>
      </c>
      <c r="D680" s="8">
        <v>2</v>
      </c>
    </row>
    <row r="681" spans="2:4" ht="15.75" x14ac:dyDescent="0.25">
      <c r="B681" s="14" t="s">
        <v>37</v>
      </c>
      <c r="C681" s="14"/>
      <c r="D681" s="4">
        <f>SUM(D666:D680)</f>
        <v>13980</v>
      </c>
    </row>
    <row r="682" spans="2:4" ht="15.75" x14ac:dyDescent="0.25">
      <c r="B682" s="8" t="s">
        <v>1159</v>
      </c>
      <c r="C682" s="8" t="s">
        <v>32</v>
      </c>
      <c r="D682" s="8">
        <v>2130</v>
      </c>
    </row>
    <row r="683" spans="2:4" ht="15.75" x14ac:dyDescent="0.25">
      <c r="B683" s="8" t="s">
        <v>1160</v>
      </c>
      <c r="C683" s="8" t="s">
        <v>32</v>
      </c>
      <c r="D683" s="8">
        <v>8074</v>
      </c>
    </row>
    <row r="684" spans="2:4" ht="15.75" x14ac:dyDescent="0.25">
      <c r="B684" s="8" t="s">
        <v>1160</v>
      </c>
      <c r="C684" s="8" t="s">
        <v>511</v>
      </c>
      <c r="D684" s="8">
        <v>2</v>
      </c>
    </row>
    <row r="685" spans="2:4" ht="15.75" x14ac:dyDescent="0.25">
      <c r="B685" s="8" t="s">
        <v>1161</v>
      </c>
      <c r="C685" s="8" t="s">
        <v>32</v>
      </c>
      <c r="D685" s="8">
        <v>1297</v>
      </c>
    </row>
    <row r="686" spans="2:4" ht="15.75" x14ac:dyDescent="0.25">
      <c r="B686" s="8" t="s">
        <v>1161</v>
      </c>
      <c r="C686" s="8" t="s">
        <v>6</v>
      </c>
      <c r="D686" s="8">
        <v>6</v>
      </c>
    </row>
    <row r="687" spans="2:4" ht="15.75" x14ac:dyDescent="0.25">
      <c r="B687" s="8" t="s">
        <v>1162</v>
      </c>
      <c r="C687" s="8" t="s">
        <v>32</v>
      </c>
      <c r="D687" s="8">
        <v>1193</v>
      </c>
    </row>
    <row r="688" spans="2:4" ht="15.75" x14ac:dyDescent="0.25">
      <c r="B688" s="8" t="s">
        <v>1162</v>
      </c>
      <c r="C688" s="8" t="s">
        <v>511</v>
      </c>
      <c r="D688" s="8">
        <v>3</v>
      </c>
    </row>
    <row r="689" spans="2:4" ht="15.75" x14ac:dyDescent="0.25">
      <c r="B689" s="8" t="s">
        <v>1163</v>
      </c>
      <c r="C689" s="8" t="s">
        <v>32</v>
      </c>
      <c r="D689" s="8">
        <v>1430</v>
      </c>
    </row>
    <row r="690" spans="2:4" ht="15.75" x14ac:dyDescent="0.25">
      <c r="B690" s="8" t="s">
        <v>1164</v>
      </c>
      <c r="C690" s="8" t="s">
        <v>32</v>
      </c>
      <c r="D690" s="8">
        <v>3349</v>
      </c>
    </row>
    <row r="691" spans="2:4" ht="15.75" x14ac:dyDescent="0.25">
      <c r="B691" s="8" t="s">
        <v>1165</v>
      </c>
      <c r="C691" s="8" t="s">
        <v>32</v>
      </c>
      <c r="D691" s="8">
        <v>553</v>
      </c>
    </row>
    <row r="692" spans="2:4" ht="15.75" x14ac:dyDescent="0.25">
      <c r="B692" s="8" t="s">
        <v>1165</v>
      </c>
      <c r="C692" s="8" t="s">
        <v>511</v>
      </c>
      <c r="D692" s="8">
        <v>1</v>
      </c>
    </row>
    <row r="693" spans="2:4" ht="15.75" x14ac:dyDescent="0.25">
      <c r="B693" s="8" t="s">
        <v>1166</v>
      </c>
      <c r="C693" s="8" t="s">
        <v>511</v>
      </c>
      <c r="D693" s="8">
        <v>1</v>
      </c>
    </row>
    <row r="694" spans="2:4" ht="15.75" x14ac:dyDescent="0.25">
      <c r="B694" s="8" t="s">
        <v>1166</v>
      </c>
      <c r="C694" s="8" t="s">
        <v>3</v>
      </c>
      <c r="D694" s="8">
        <v>1</v>
      </c>
    </row>
    <row r="695" spans="2:4" ht="15.75" x14ac:dyDescent="0.25">
      <c r="B695" s="8" t="s">
        <v>1167</v>
      </c>
      <c r="C695" s="8" t="s">
        <v>3</v>
      </c>
      <c r="D695" s="8">
        <v>911</v>
      </c>
    </row>
    <row r="696" spans="2:4" ht="15.75" x14ac:dyDescent="0.25">
      <c r="B696" s="8" t="s">
        <v>1168</v>
      </c>
      <c r="C696" s="8" t="s">
        <v>32</v>
      </c>
      <c r="D696" s="8">
        <v>6174</v>
      </c>
    </row>
    <row r="697" spans="2:4" ht="15.75" x14ac:dyDescent="0.25">
      <c r="B697" s="8" t="s">
        <v>1169</v>
      </c>
      <c r="C697" s="8" t="s">
        <v>32</v>
      </c>
      <c r="D697" s="8">
        <v>1297</v>
      </c>
    </row>
    <row r="698" spans="2:4" ht="15.75" x14ac:dyDescent="0.25">
      <c r="B698" s="8" t="s">
        <v>1170</v>
      </c>
      <c r="C698" s="8" t="s">
        <v>3</v>
      </c>
      <c r="D698" s="8">
        <v>6160</v>
      </c>
    </row>
    <row r="699" spans="2:4" ht="15.75" x14ac:dyDescent="0.25">
      <c r="B699" s="8" t="s">
        <v>1171</v>
      </c>
      <c r="C699" s="8" t="s">
        <v>3</v>
      </c>
      <c r="D699" s="8">
        <v>319</v>
      </c>
    </row>
    <row r="700" spans="2:4" ht="15.75" x14ac:dyDescent="0.25">
      <c r="B700" s="8" t="s">
        <v>1172</v>
      </c>
      <c r="C700" s="8" t="s">
        <v>3</v>
      </c>
      <c r="D700" s="8">
        <v>705</v>
      </c>
    </row>
    <row r="701" spans="2:4" ht="15.75" x14ac:dyDescent="0.25">
      <c r="B701" s="8" t="s">
        <v>1173</v>
      </c>
      <c r="C701" s="8" t="s">
        <v>3</v>
      </c>
      <c r="D701" s="8">
        <v>255</v>
      </c>
    </row>
    <row r="702" spans="2:4" ht="15.75" x14ac:dyDescent="0.25">
      <c r="B702" s="8" t="s">
        <v>1174</v>
      </c>
      <c r="C702" s="8" t="s">
        <v>32</v>
      </c>
      <c r="D702" s="8">
        <v>1562</v>
      </c>
    </row>
    <row r="703" spans="2:4" ht="15.75" x14ac:dyDescent="0.25">
      <c r="B703" s="8" t="s">
        <v>1174</v>
      </c>
      <c r="C703" s="8" t="s">
        <v>511</v>
      </c>
      <c r="D703" s="8">
        <v>3</v>
      </c>
    </row>
    <row r="704" spans="2:4" ht="15.75" x14ac:dyDescent="0.25">
      <c r="B704" s="8" t="s">
        <v>1175</v>
      </c>
      <c r="C704" s="8" t="s">
        <v>32</v>
      </c>
      <c r="D704" s="8">
        <v>583</v>
      </c>
    </row>
    <row r="705" spans="2:4" ht="15.75" x14ac:dyDescent="0.25">
      <c r="B705" s="8" t="s">
        <v>1176</v>
      </c>
      <c r="C705" s="8" t="s">
        <v>32</v>
      </c>
      <c r="D705" s="8">
        <v>1182</v>
      </c>
    </row>
    <row r="706" spans="2:4" ht="15.75" x14ac:dyDescent="0.25">
      <c r="B706" s="8" t="s">
        <v>1177</v>
      </c>
      <c r="C706" s="8" t="s">
        <v>32</v>
      </c>
      <c r="D706" s="8">
        <v>1571</v>
      </c>
    </row>
    <row r="707" spans="2:4" ht="15.75" x14ac:dyDescent="0.25">
      <c r="B707" s="8" t="s">
        <v>1178</v>
      </c>
      <c r="C707" s="8" t="s">
        <v>32</v>
      </c>
      <c r="D707" s="8">
        <v>1354</v>
      </c>
    </row>
    <row r="708" spans="2:4" ht="15.75" x14ac:dyDescent="0.25">
      <c r="B708" s="8" t="s">
        <v>1179</v>
      </c>
      <c r="C708" s="8" t="s">
        <v>32</v>
      </c>
      <c r="D708" s="8">
        <v>2312</v>
      </c>
    </row>
    <row r="709" spans="2:4" ht="15.75" x14ac:dyDescent="0.25">
      <c r="B709" s="8" t="s">
        <v>1180</v>
      </c>
      <c r="C709" s="8" t="s">
        <v>32</v>
      </c>
      <c r="D709" s="8">
        <v>2708</v>
      </c>
    </row>
    <row r="710" spans="2:4" ht="15.75" x14ac:dyDescent="0.25">
      <c r="B710" s="8" t="s">
        <v>1180</v>
      </c>
      <c r="C710" s="8" t="s">
        <v>511</v>
      </c>
      <c r="D710" s="8">
        <v>1</v>
      </c>
    </row>
    <row r="711" spans="2:4" ht="15.75" x14ac:dyDescent="0.25">
      <c r="B711" s="8" t="s">
        <v>1181</v>
      </c>
      <c r="C711" s="8" t="s">
        <v>32</v>
      </c>
      <c r="D711" s="8">
        <v>100337</v>
      </c>
    </row>
    <row r="712" spans="2:4" ht="15.75" x14ac:dyDescent="0.25">
      <c r="B712" s="8" t="s">
        <v>1181</v>
      </c>
      <c r="C712" s="8" t="s">
        <v>6</v>
      </c>
      <c r="D712" s="8">
        <v>1</v>
      </c>
    </row>
    <row r="713" spans="2:4" ht="15.75" x14ac:dyDescent="0.25">
      <c r="B713" s="8" t="s">
        <v>1181</v>
      </c>
      <c r="C713" s="8" t="s">
        <v>60</v>
      </c>
      <c r="D713" s="8">
        <v>1</v>
      </c>
    </row>
    <row r="714" spans="2:4" ht="15.75" x14ac:dyDescent="0.25">
      <c r="B714" s="8" t="s">
        <v>1181</v>
      </c>
      <c r="C714" s="8" t="s">
        <v>511</v>
      </c>
      <c r="D714" s="8">
        <v>28</v>
      </c>
    </row>
    <row r="715" spans="2:4" ht="15.75" x14ac:dyDescent="0.25">
      <c r="B715" s="8" t="s">
        <v>1182</v>
      </c>
      <c r="C715" s="8" t="s">
        <v>3</v>
      </c>
      <c r="D715" s="8">
        <v>316</v>
      </c>
    </row>
    <row r="716" spans="2:4" ht="15.75" x14ac:dyDescent="0.25">
      <c r="B716" s="8" t="s">
        <v>1183</v>
      </c>
      <c r="C716" s="8" t="s">
        <v>32</v>
      </c>
      <c r="D716" s="8">
        <v>941</v>
      </c>
    </row>
    <row r="717" spans="2:4" ht="15.75" x14ac:dyDescent="0.25">
      <c r="B717" s="8" t="s">
        <v>1184</v>
      </c>
      <c r="C717" s="8" t="s">
        <v>32</v>
      </c>
      <c r="D717" s="8">
        <v>1911</v>
      </c>
    </row>
    <row r="718" spans="2:4" ht="15.75" x14ac:dyDescent="0.25">
      <c r="B718" s="14" t="s">
        <v>38</v>
      </c>
      <c r="C718" s="14"/>
      <c r="D718" s="4">
        <f>SUM(D682:D717)</f>
        <v>148672</v>
      </c>
    </row>
    <row r="719" spans="2:4" ht="15.75" x14ac:dyDescent="0.25">
      <c r="B719" s="8" t="s">
        <v>1146</v>
      </c>
      <c r="C719" s="8" t="s">
        <v>32</v>
      </c>
      <c r="D719" s="8">
        <v>6236</v>
      </c>
    </row>
    <row r="720" spans="2:4" ht="15.75" x14ac:dyDescent="0.25">
      <c r="B720" s="8" t="s">
        <v>1146</v>
      </c>
      <c r="C720" s="8" t="s">
        <v>511</v>
      </c>
      <c r="D720" s="8">
        <v>3</v>
      </c>
    </row>
    <row r="721" spans="2:4" ht="15.75" x14ac:dyDescent="0.25">
      <c r="B721" s="8" t="s">
        <v>1147</v>
      </c>
      <c r="C721" s="8" t="s">
        <v>32</v>
      </c>
      <c r="D721" s="8">
        <v>41</v>
      </c>
    </row>
    <row r="722" spans="2:4" ht="15.75" x14ac:dyDescent="0.25">
      <c r="B722" s="8" t="s">
        <v>1147</v>
      </c>
      <c r="C722" s="8" t="s">
        <v>511</v>
      </c>
      <c r="D722" s="8">
        <v>4</v>
      </c>
    </row>
    <row r="723" spans="2:4" ht="15.75" x14ac:dyDescent="0.25">
      <c r="B723" s="8" t="s">
        <v>1148</v>
      </c>
      <c r="C723" s="8" t="s">
        <v>32</v>
      </c>
      <c r="D723" s="8">
        <v>191</v>
      </c>
    </row>
    <row r="724" spans="2:4" ht="15.75" x14ac:dyDescent="0.25">
      <c r="B724" s="8" t="s">
        <v>1149</v>
      </c>
      <c r="C724" s="8" t="s">
        <v>32</v>
      </c>
      <c r="D724" s="8">
        <v>54</v>
      </c>
    </row>
    <row r="725" spans="2:4" ht="15.75" x14ac:dyDescent="0.25">
      <c r="B725" s="8" t="s">
        <v>1149</v>
      </c>
      <c r="C725" s="8" t="s">
        <v>511</v>
      </c>
      <c r="D725" s="8">
        <v>1</v>
      </c>
    </row>
    <row r="726" spans="2:4" ht="15.75" x14ac:dyDescent="0.25">
      <c r="B726" s="8" t="s">
        <v>1150</v>
      </c>
      <c r="C726" s="8" t="s">
        <v>32</v>
      </c>
      <c r="D726" s="8">
        <v>71</v>
      </c>
    </row>
    <row r="727" spans="2:4" ht="15.75" x14ac:dyDescent="0.25">
      <c r="B727" s="8" t="s">
        <v>1151</v>
      </c>
      <c r="C727" s="8" t="s">
        <v>32</v>
      </c>
      <c r="D727" s="8">
        <v>310</v>
      </c>
    </row>
    <row r="728" spans="2:4" ht="15.75" x14ac:dyDescent="0.25">
      <c r="B728" s="8" t="s">
        <v>1152</v>
      </c>
      <c r="C728" s="8" t="s">
        <v>32</v>
      </c>
      <c r="D728" s="8">
        <v>551</v>
      </c>
    </row>
    <row r="729" spans="2:4" ht="15.75" x14ac:dyDescent="0.25">
      <c r="B729" s="8" t="s">
        <v>1153</v>
      </c>
      <c r="C729" s="8" t="s">
        <v>32</v>
      </c>
      <c r="D729" s="8">
        <v>207</v>
      </c>
    </row>
    <row r="730" spans="2:4" ht="15.75" x14ac:dyDescent="0.25">
      <c r="B730" s="8" t="s">
        <v>1154</v>
      </c>
      <c r="C730" s="8" t="s">
        <v>32</v>
      </c>
      <c r="D730" s="8">
        <v>2700</v>
      </c>
    </row>
    <row r="731" spans="2:4" ht="15.75" x14ac:dyDescent="0.25">
      <c r="B731" s="8" t="s">
        <v>1154</v>
      </c>
      <c r="C731" s="8" t="s">
        <v>6</v>
      </c>
      <c r="D731" s="8">
        <v>1</v>
      </c>
    </row>
    <row r="732" spans="2:4" ht="15.75" x14ac:dyDescent="0.25">
      <c r="B732" s="8" t="s">
        <v>1154</v>
      </c>
      <c r="C732" s="8" t="s">
        <v>511</v>
      </c>
      <c r="D732" s="8">
        <v>4</v>
      </c>
    </row>
    <row r="733" spans="2:4" ht="15.75" x14ac:dyDescent="0.25">
      <c r="B733" s="8" t="s">
        <v>1155</v>
      </c>
      <c r="C733" s="8" t="s">
        <v>32</v>
      </c>
      <c r="D733" s="8">
        <v>51</v>
      </c>
    </row>
    <row r="734" spans="2:4" ht="15.75" x14ac:dyDescent="0.25">
      <c r="B734" s="8" t="s">
        <v>1156</v>
      </c>
      <c r="C734" s="8" t="s">
        <v>32</v>
      </c>
      <c r="D734" s="8">
        <v>54</v>
      </c>
    </row>
    <row r="735" spans="2:4" ht="15.75" x14ac:dyDescent="0.25">
      <c r="B735" s="8" t="s">
        <v>1156</v>
      </c>
      <c r="C735" s="8" t="s">
        <v>511</v>
      </c>
      <c r="D735" s="8">
        <v>1</v>
      </c>
    </row>
    <row r="736" spans="2:4" ht="15.75" x14ac:dyDescent="0.25">
      <c r="B736" s="8" t="s">
        <v>1157</v>
      </c>
      <c r="C736" s="8" t="s">
        <v>32</v>
      </c>
      <c r="D736" s="8">
        <v>400</v>
      </c>
    </row>
    <row r="737" spans="2:4" ht="15.75" x14ac:dyDescent="0.25">
      <c r="B737" s="8" t="s">
        <v>1158</v>
      </c>
      <c r="C737" s="8" t="s">
        <v>32</v>
      </c>
      <c r="D737" s="8">
        <v>18115</v>
      </c>
    </row>
    <row r="738" spans="2:4" ht="15.75" x14ac:dyDescent="0.25">
      <c r="B738" s="14" t="s">
        <v>39</v>
      </c>
      <c r="C738" s="14"/>
      <c r="D738" s="4">
        <f>SUM(D719:D737)</f>
        <v>28995</v>
      </c>
    </row>
    <row r="739" spans="2:4" ht="15.75" x14ac:dyDescent="0.25">
      <c r="B739" s="12" t="s">
        <v>40</v>
      </c>
      <c r="C739" s="12"/>
      <c r="D739" s="5">
        <f>D738+D718+D681+D665+D642+D608+D588+D553+D519</f>
        <v>495943</v>
      </c>
    </row>
    <row r="740" spans="2:4" ht="15.75" x14ac:dyDescent="0.25">
      <c r="B740" s="8" t="s">
        <v>1384</v>
      </c>
      <c r="C740" s="8" t="s">
        <v>6</v>
      </c>
      <c r="D740" s="8">
        <v>3087</v>
      </c>
    </row>
    <row r="741" spans="2:4" ht="15.75" x14ac:dyDescent="0.25">
      <c r="B741" s="8" t="s">
        <v>1383</v>
      </c>
      <c r="C741" s="8" t="s">
        <v>6</v>
      </c>
      <c r="D741" s="8">
        <v>810</v>
      </c>
    </row>
    <row r="742" spans="2:4" ht="15.75" x14ac:dyDescent="0.25">
      <c r="B742" s="8" t="s">
        <v>1382</v>
      </c>
      <c r="C742" s="8" t="s">
        <v>6</v>
      </c>
      <c r="D742" s="8">
        <v>3034</v>
      </c>
    </row>
    <row r="743" spans="2:4" ht="15.75" x14ac:dyDescent="0.25">
      <c r="B743" s="8" t="s">
        <v>1381</v>
      </c>
      <c r="C743" s="8" t="s">
        <v>6</v>
      </c>
      <c r="D743" s="8">
        <v>1055</v>
      </c>
    </row>
    <row r="744" spans="2:4" ht="15.75" x14ac:dyDescent="0.25">
      <c r="B744" s="8" t="s">
        <v>1380</v>
      </c>
      <c r="C744" s="8" t="s">
        <v>6</v>
      </c>
      <c r="D744" s="8">
        <v>5699</v>
      </c>
    </row>
    <row r="745" spans="2:4" ht="15.75" x14ac:dyDescent="0.25">
      <c r="B745" s="8" t="s">
        <v>1379</v>
      </c>
      <c r="C745" s="8" t="s">
        <v>6</v>
      </c>
      <c r="D745" s="8">
        <v>2635</v>
      </c>
    </row>
    <row r="746" spans="2:4" ht="15.75" x14ac:dyDescent="0.25">
      <c r="B746" s="8" t="s">
        <v>1378</v>
      </c>
      <c r="C746" s="8" t="s">
        <v>6</v>
      </c>
      <c r="D746" s="8">
        <v>3176</v>
      </c>
    </row>
    <row r="747" spans="2:4" ht="15.75" x14ac:dyDescent="0.25">
      <c r="B747" s="8" t="s">
        <v>1377</v>
      </c>
      <c r="C747" s="8" t="s">
        <v>6</v>
      </c>
      <c r="D747" s="8">
        <v>974</v>
      </c>
    </row>
    <row r="748" spans="2:4" ht="15.75" x14ac:dyDescent="0.25">
      <c r="B748" s="8" t="s">
        <v>1376</v>
      </c>
      <c r="C748" s="8" t="s">
        <v>6</v>
      </c>
      <c r="D748" s="8">
        <v>360</v>
      </c>
    </row>
    <row r="749" spans="2:4" ht="15.75" x14ac:dyDescent="0.25">
      <c r="B749" s="8" t="s">
        <v>1375</v>
      </c>
      <c r="C749" s="8" t="s">
        <v>6</v>
      </c>
      <c r="D749" s="8">
        <v>1</v>
      </c>
    </row>
    <row r="750" spans="2:4" ht="15.75" x14ac:dyDescent="0.25">
      <c r="B750" s="8" t="s">
        <v>1374</v>
      </c>
      <c r="C750" s="8" t="s">
        <v>6</v>
      </c>
      <c r="D750" s="8">
        <v>68476</v>
      </c>
    </row>
    <row r="751" spans="2:4" ht="15.75" x14ac:dyDescent="0.25">
      <c r="B751" s="8" t="s">
        <v>1373</v>
      </c>
      <c r="C751" s="8" t="s">
        <v>6</v>
      </c>
      <c r="D751" s="8">
        <v>4772</v>
      </c>
    </row>
    <row r="752" spans="2:4" ht="15.75" x14ac:dyDescent="0.25">
      <c r="B752" s="8" t="s">
        <v>1372</v>
      </c>
      <c r="C752" s="8" t="s">
        <v>6</v>
      </c>
      <c r="D752" s="8">
        <v>358</v>
      </c>
    </row>
    <row r="753" spans="2:4" ht="15.75" x14ac:dyDescent="0.25">
      <c r="B753" s="8" t="s">
        <v>1371</v>
      </c>
      <c r="C753" s="8" t="s">
        <v>6</v>
      </c>
      <c r="D753" s="8">
        <v>897</v>
      </c>
    </row>
    <row r="754" spans="2:4" ht="15.75" x14ac:dyDescent="0.25">
      <c r="B754" s="8" t="s">
        <v>1370</v>
      </c>
      <c r="C754" s="8" t="s">
        <v>6</v>
      </c>
      <c r="D754" s="8">
        <v>746</v>
      </c>
    </row>
    <row r="755" spans="2:4" ht="15.75" x14ac:dyDescent="0.25">
      <c r="B755" s="8" t="s">
        <v>1369</v>
      </c>
      <c r="C755" s="8" t="s">
        <v>6</v>
      </c>
      <c r="D755" s="8">
        <v>10800</v>
      </c>
    </row>
    <row r="756" spans="2:4" ht="15.75" x14ac:dyDescent="0.25">
      <c r="B756" s="8" t="s">
        <v>1368</v>
      </c>
      <c r="C756" s="8" t="s">
        <v>6</v>
      </c>
      <c r="D756" s="8">
        <v>610961</v>
      </c>
    </row>
    <row r="757" spans="2:4" ht="15.75" x14ac:dyDescent="0.25">
      <c r="B757" s="8" t="s">
        <v>1367</v>
      </c>
      <c r="C757" s="8" t="s">
        <v>6</v>
      </c>
      <c r="D757" s="8">
        <v>913</v>
      </c>
    </row>
    <row r="758" spans="2:4" ht="15.75" x14ac:dyDescent="0.25">
      <c r="B758" s="8" t="s">
        <v>1366</v>
      </c>
      <c r="C758" s="8" t="s">
        <v>6</v>
      </c>
      <c r="D758" s="8">
        <v>5024</v>
      </c>
    </row>
    <row r="759" spans="2:4" ht="15.75" x14ac:dyDescent="0.25">
      <c r="B759" s="8" t="s">
        <v>1365</v>
      </c>
      <c r="C759" s="8" t="s">
        <v>6</v>
      </c>
      <c r="D759" s="8">
        <v>40</v>
      </c>
    </row>
    <row r="760" spans="2:4" ht="15.75" x14ac:dyDescent="0.25">
      <c r="B760" s="8" t="s">
        <v>1364</v>
      </c>
      <c r="C760" s="8" t="s">
        <v>6</v>
      </c>
      <c r="D760" s="8">
        <v>1704</v>
      </c>
    </row>
    <row r="761" spans="2:4" ht="15.75" x14ac:dyDescent="0.25">
      <c r="B761" s="8" t="s">
        <v>1363</v>
      </c>
      <c r="C761" s="8" t="s">
        <v>6</v>
      </c>
      <c r="D761" s="8">
        <v>163</v>
      </c>
    </row>
    <row r="762" spans="2:4" ht="15.75" x14ac:dyDescent="0.25">
      <c r="B762" s="8" t="s">
        <v>1362</v>
      </c>
      <c r="C762" s="8" t="s">
        <v>6</v>
      </c>
      <c r="D762" s="8">
        <v>2612</v>
      </c>
    </row>
    <row r="763" spans="2:4" ht="15.75" x14ac:dyDescent="0.25">
      <c r="B763" s="8" t="s">
        <v>1361</v>
      </c>
      <c r="C763" s="8" t="s">
        <v>6</v>
      </c>
      <c r="D763" s="8">
        <v>927</v>
      </c>
    </row>
    <row r="764" spans="2:4" ht="15.75" x14ac:dyDescent="0.25">
      <c r="B764" s="8" t="s">
        <v>1360</v>
      </c>
      <c r="C764" s="8" t="s">
        <v>6</v>
      </c>
      <c r="D764" s="8">
        <v>3330</v>
      </c>
    </row>
    <row r="765" spans="2:4" ht="15.75" x14ac:dyDescent="0.25">
      <c r="B765" s="8" t="s">
        <v>1359</v>
      </c>
      <c r="C765" s="8" t="s">
        <v>6</v>
      </c>
      <c r="D765" s="8">
        <v>1286</v>
      </c>
    </row>
    <row r="766" spans="2:4" ht="15.75" x14ac:dyDescent="0.25">
      <c r="B766" s="8" t="s">
        <v>1358</v>
      </c>
      <c r="C766" s="8" t="s">
        <v>6</v>
      </c>
      <c r="D766" s="8">
        <v>5560</v>
      </c>
    </row>
    <row r="767" spans="2:4" ht="15.75" x14ac:dyDescent="0.25">
      <c r="B767" s="8" t="s">
        <v>1357</v>
      </c>
      <c r="C767" s="8" t="s">
        <v>6</v>
      </c>
      <c r="D767" s="8">
        <v>535</v>
      </c>
    </row>
    <row r="768" spans="2:4" ht="15.75" x14ac:dyDescent="0.25">
      <c r="B768" s="8" t="s">
        <v>1356</v>
      </c>
      <c r="C768" s="8" t="s">
        <v>6</v>
      </c>
      <c r="D768" s="8">
        <v>503</v>
      </c>
    </row>
    <row r="769" spans="2:4" ht="15.75" x14ac:dyDescent="0.25">
      <c r="B769" s="8" t="s">
        <v>1355</v>
      </c>
      <c r="C769" s="8" t="s">
        <v>6</v>
      </c>
      <c r="D769" s="8">
        <v>2</v>
      </c>
    </row>
    <row r="770" spans="2:4" ht="15.75" x14ac:dyDescent="0.25">
      <c r="B770" s="8" t="s">
        <v>1354</v>
      </c>
      <c r="C770" s="8" t="s">
        <v>6</v>
      </c>
      <c r="D770" s="8">
        <v>4844</v>
      </c>
    </row>
    <row r="771" spans="2:4" ht="15.75" x14ac:dyDescent="0.25">
      <c r="B771" s="8" t="s">
        <v>1353</v>
      </c>
      <c r="C771" s="8" t="s">
        <v>6</v>
      </c>
      <c r="D771" s="8">
        <v>3923</v>
      </c>
    </row>
    <row r="772" spans="2:4" ht="15.75" x14ac:dyDescent="0.25">
      <c r="B772" s="8" t="s">
        <v>1352</v>
      </c>
      <c r="C772" s="8" t="s">
        <v>6</v>
      </c>
      <c r="D772" s="8">
        <v>1702</v>
      </c>
    </row>
    <row r="773" spans="2:4" ht="15.75" x14ac:dyDescent="0.25">
      <c r="B773" s="8" t="s">
        <v>1351</v>
      </c>
      <c r="C773" s="8" t="s">
        <v>6</v>
      </c>
      <c r="D773" s="8">
        <v>4756</v>
      </c>
    </row>
    <row r="774" spans="2:4" ht="15.75" x14ac:dyDescent="0.25">
      <c r="B774" s="8" t="s">
        <v>1350</v>
      </c>
      <c r="C774" s="8" t="s">
        <v>6</v>
      </c>
      <c r="D774" s="8">
        <v>697</v>
      </c>
    </row>
    <row r="775" spans="2:4" ht="15.75" x14ac:dyDescent="0.25">
      <c r="B775" s="8" t="s">
        <v>1349</v>
      </c>
      <c r="C775" s="8" t="s">
        <v>6</v>
      </c>
      <c r="D775" s="8">
        <v>1</v>
      </c>
    </row>
    <row r="776" spans="2:4" ht="15.75" x14ac:dyDescent="0.25">
      <c r="B776" s="8" t="s">
        <v>1348</v>
      </c>
      <c r="C776" s="8" t="s">
        <v>6</v>
      </c>
      <c r="D776" s="8">
        <v>7324</v>
      </c>
    </row>
    <row r="777" spans="2:4" ht="15.75" x14ac:dyDescent="0.25">
      <c r="B777" s="8" t="s">
        <v>1347</v>
      </c>
      <c r="C777" s="8" t="s">
        <v>6</v>
      </c>
      <c r="D777" s="8">
        <v>644</v>
      </c>
    </row>
    <row r="778" spans="2:4" ht="15.75" x14ac:dyDescent="0.25">
      <c r="B778" s="8" t="s">
        <v>1346</v>
      </c>
      <c r="C778" s="8" t="s">
        <v>6</v>
      </c>
      <c r="D778" s="8">
        <v>3137</v>
      </c>
    </row>
    <row r="779" spans="2:4" ht="15.75" x14ac:dyDescent="0.25">
      <c r="B779" s="8" t="s">
        <v>1345</v>
      </c>
      <c r="C779" s="8" t="s">
        <v>6</v>
      </c>
      <c r="D779" s="8">
        <v>20206</v>
      </c>
    </row>
    <row r="780" spans="2:4" ht="15.75" x14ac:dyDescent="0.25">
      <c r="B780" s="8" t="s">
        <v>1344</v>
      </c>
      <c r="C780" s="8" t="s">
        <v>6</v>
      </c>
      <c r="D780" s="8">
        <v>282</v>
      </c>
    </row>
    <row r="781" spans="2:4" ht="15.75" x14ac:dyDescent="0.25">
      <c r="B781" s="8" t="s">
        <v>1343</v>
      </c>
      <c r="C781" s="8" t="s">
        <v>6</v>
      </c>
      <c r="D781" s="8">
        <v>241</v>
      </c>
    </row>
    <row r="782" spans="2:4" ht="15.75" x14ac:dyDescent="0.25">
      <c r="B782" s="8" t="s">
        <v>1342</v>
      </c>
      <c r="C782" s="8" t="s">
        <v>6</v>
      </c>
      <c r="D782" s="8">
        <v>538</v>
      </c>
    </row>
    <row r="783" spans="2:4" ht="15.75" x14ac:dyDescent="0.25">
      <c r="B783" s="8" t="s">
        <v>1341</v>
      </c>
      <c r="C783" s="8" t="s">
        <v>6</v>
      </c>
      <c r="D783" s="8">
        <v>76</v>
      </c>
    </row>
    <row r="784" spans="2:4" ht="15.75" x14ac:dyDescent="0.25">
      <c r="B784" s="8" t="s">
        <v>1340</v>
      </c>
      <c r="C784" s="8" t="s">
        <v>6</v>
      </c>
      <c r="D784" s="8">
        <v>2032</v>
      </c>
    </row>
    <row r="785" spans="2:4" ht="15.75" x14ac:dyDescent="0.25">
      <c r="B785" s="8" t="s">
        <v>1339</v>
      </c>
      <c r="C785" s="8" t="s">
        <v>6</v>
      </c>
      <c r="D785" s="8">
        <v>19606</v>
      </c>
    </row>
    <row r="786" spans="2:4" ht="15.75" x14ac:dyDescent="0.25">
      <c r="B786" s="8" t="s">
        <v>1338</v>
      </c>
      <c r="C786" s="8" t="s">
        <v>6</v>
      </c>
      <c r="D786" s="8">
        <v>2081</v>
      </c>
    </row>
    <row r="787" spans="2:4" ht="15.75" x14ac:dyDescent="0.25">
      <c r="B787" s="8" t="s">
        <v>1337</v>
      </c>
      <c r="C787" s="8" t="s">
        <v>6</v>
      </c>
      <c r="D787" s="8">
        <v>949</v>
      </c>
    </row>
    <row r="788" spans="2:4" ht="15.75" x14ac:dyDescent="0.25">
      <c r="B788" s="8" t="s">
        <v>1336</v>
      </c>
      <c r="C788" s="8" t="s">
        <v>6</v>
      </c>
      <c r="D788" s="8">
        <v>2240</v>
      </c>
    </row>
    <row r="789" spans="2:4" ht="15.75" x14ac:dyDescent="0.25">
      <c r="B789" s="8" t="s">
        <v>1335</v>
      </c>
      <c r="C789" s="8" t="s">
        <v>6</v>
      </c>
      <c r="D789" s="8">
        <v>26482</v>
      </c>
    </row>
    <row r="790" spans="2:4" ht="15.75" x14ac:dyDescent="0.25">
      <c r="B790" s="8" t="s">
        <v>1334</v>
      </c>
      <c r="C790" s="8" t="s">
        <v>6</v>
      </c>
      <c r="D790" s="8">
        <v>5479</v>
      </c>
    </row>
    <row r="791" spans="2:4" ht="15.75" x14ac:dyDescent="0.25">
      <c r="B791" s="8" t="s">
        <v>1333</v>
      </c>
      <c r="C791" s="8" t="s">
        <v>6</v>
      </c>
      <c r="D791" s="8">
        <v>378</v>
      </c>
    </row>
    <row r="792" spans="2:4" ht="15.75" x14ac:dyDescent="0.25">
      <c r="B792" s="8" t="s">
        <v>1332</v>
      </c>
      <c r="C792" s="8" t="s">
        <v>6</v>
      </c>
      <c r="D792" s="8">
        <v>5720</v>
      </c>
    </row>
    <row r="793" spans="2:4" ht="15.75" x14ac:dyDescent="0.25">
      <c r="B793" s="8" t="s">
        <v>1331</v>
      </c>
      <c r="C793" s="8" t="s">
        <v>6</v>
      </c>
      <c r="D793" s="8">
        <v>15494</v>
      </c>
    </row>
    <row r="794" spans="2:4" ht="15.75" x14ac:dyDescent="0.25">
      <c r="B794" s="8" t="s">
        <v>1330</v>
      </c>
      <c r="C794" s="8" t="s">
        <v>6</v>
      </c>
      <c r="D794" s="8">
        <v>340</v>
      </c>
    </row>
    <row r="795" spans="2:4" ht="15.75" x14ac:dyDescent="0.25">
      <c r="B795" s="8" t="s">
        <v>1329</v>
      </c>
      <c r="C795" s="8" t="s">
        <v>6</v>
      </c>
      <c r="D795" s="8">
        <v>319</v>
      </c>
    </row>
    <row r="796" spans="2:4" ht="15.75" x14ac:dyDescent="0.25">
      <c r="B796" s="8" t="s">
        <v>1328</v>
      </c>
      <c r="C796" s="8" t="s">
        <v>6</v>
      </c>
      <c r="D796" s="8">
        <v>5402</v>
      </c>
    </row>
    <row r="797" spans="2:4" ht="15.75" x14ac:dyDescent="0.25">
      <c r="B797" s="8" t="s">
        <v>1327</v>
      </c>
      <c r="C797" s="8" t="s">
        <v>6</v>
      </c>
      <c r="D797" s="8">
        <v>4989</v>
      </c>
    </row>
    <row r="798" spans="2:4" ht="15.75" x14ac:dyDescent="0.25">
      <c r="B798" s="8" t="s">
        <v>1326</v>
      </c>
      <c r="C798" s="8" t="s">
        <v>6</v>
      </c>
      <c r="D798" s="8">
        <v>14034</v>
      </c>
    </row>
    <row r="799" spans="2:4" ht="15.75" x14ac:dyDescent="0.25">
      <c r="B799" s="8" t="s">
        <v>1325</v>
      </c>
      <c r="C799" s="8" t="s">
        <v>6</v>
      </c>
      <c r="D799" s="8">
        <v>892</v>
      </c>
    </row>
    <row r="800" spans="2:4" ht="15.75" x14ac:dyDescent="0.25">
      <c r="B800" s="8" t="s">
        <v>1324</v>
      </c>
      <c r="C800" s="8" t="s">
        <v>6</v>
      </c>
      <c r="D800" s="8">
        <v>1192</v>
      </c>
    </row>
    <row r="801" spans="2:4" ht="15.75" x14ac:dyDescent="0.25">
      <c r="B801" s="8" t="s">
        <v>1323</v>
      </c>
      <c r="C801" s="8" t="s">
        <v>6</v>
      </c>
      <c r="D801" s="8">
        <v>382</v>
      </c>
    </row>
    <row r="802" spans="2:4" ht="15.75" x14ac:dyDescent="0.25">
      <c r="B802" s="8" t="s">
        <v>1322</v>
      </c>
      <c r="C802" s="8" t="s">
        <v>6</v>
      </c>
      <c r="D802" s="8">
        <v>19184</v>
      </c>
    </row>
    <row r="803" spans="2:4" ht="15.75" x14ac:dyDescent="0.25">
      <c r="B803" s="8" t="s">
        <v>1321</v>
      </c>
      <c r="C803" s="8" t="s">
        <v>6</v>
      </c>
      <c r="D803" s="8">
        <v>1</v>
      </c>
    </row>
    <row r="804" spans="2:4" ht="15.75" x14ac:dyDescent="0.25">
      <c r="B804" s="8" t="s">
        <v>1320</v>
      </c>
      <c r="C804" s="8" t="s">
        <v>6</v>
      </c>
      <c r="D804" s="8">
        <v>127</v>
      </c>
    </row>
    <row r="805" spans="2:4" ht="15.75" x14ac:dyDescent="0.25">
      <c r="B805" s="8" t="s">
        <v>1319</v>
      </c>
      <c r="C805" s="8" t="s">
        <v>6</v>
      </c>
      <c r="D805" s="8">
        <v>318</v>
      </c>
    </row>
    <row r="806" spans="2:4" ht="15.75" x14ac:dyDescent="0.25">
      <c r="B806" s="8" t="s">
        <v>1318</v>
      </c>
      <c r="C806" s="8" t="s">
        <v>6</v>
      </c>
      <c r="D806" s="8">
        <v>80731</v>
      </c>
    </row>
    <row r="807" spans="2:4" ht="15.75" x14ac:dyDescent="0.25">
      <c r="B807" s="8" t="s">
        <v>1317</v>
      </c>
      <c r="C807" s="8" t="s">
        <v>6</v>
      </c>
      <c r="D807" s="8">
        <v>272</v>
      </c>
    </row>
    <row r="808" spans="2:4" ht="15.75" x14ac:dyDescent="0.25">
      <c r="B808" s="8" t="s">
        <v>1316</v>
      </c>
      <c r="C808" s="8" t="s">
        <v>6</v>
      </c>
      <c r="D808" s="8">
        <v>12298</v>
      </c>
    </row>
    <row r="809" spans="2:4" ht="15.75" x14ac:dyDescent="0.25">
      <c r="B809" s="8" t="s">
        <v>1315</v>
      </c>
      <c r="C809" s="8" t="s">
        <v>6</v>
      </c>
      <c r="D809" s="8">
        <v>748</v>
      </c>
    </row>
    <row r="810" spans="2:4" ht="15.75" x14ac:dyDescent="0.25">
      <c r="B810" s="8" t="s">
        <v>1314</v>
      </c>
      <c r="C810" s="8" t="s">
        <v>6</v>
      </c>
      <c r="D810" s="8">
        <v>4125</v>
      </c>
    </row>
    <row r="811" spans="2:4" ht="15.75" x14ac:dyDescent="0.25">
      <c r="B811" s="8" t="s">
        <v>1313</v>
      </c>
      <c r="C811" s="8" t="s">
        <v>6</v>
      </c>
      <c r="D811" s="8">
        <v>1973</v>
      </c>
    </row>
    <row r="812" spans="2:4" ht="15.75" x14ac:dyDescent="0.25">
      <c r="B812" s="8" t="s">
        <v>1312</v>
      </c>
      <c r="C812" s="8" t="s">
        <v>6</v>
      </c>
      <c r="D812" s="8">
        <v>1137</v>
      </c>
    </row>
    <row r="813" spans="2:4" ht="15.75" x14ac:dyDescent="0.25">
      <c r="B813" s="8" t="s">
        <v>1311</v>
      </c>
      <c r="C813" s="8" t="s">
        <v>6</v>
      </c>
      <c r="D813" s="8">
        <v>2285</v>
      </c>
    </row>
    <row r="814" spans="2:4" ht="15.75" x14ac:dyDescent="0.25">
      <c r="B814" s="8" t="s">
        <v>1310</v>
      </c>
      <c r="C814" s="8" t="s">
        <v>6</v>
      </c>
      <c r="D814" s="8">
        <v>6717</v>
      </c>
    </row>
    <row r="815" spans="2:4" ht="15.75" x14ac:dyDescent="0.25">
      <c r="B815" s="8" t="s">
        <v>1309</v>
      </c>
      <c r="C815" s="8" t="s">
        <v>6</v>
      </c>
      <c r="D815" s="8">
        <v>4008</v>
      </c>
    </row>
    <row r="816" spans="2:4" ht="15.75" x14ac:dyDescent="0.25">
      <c r="B816" s="8" t="s">
        <v>1308</v>
      </c>
      <c r="C816" s="8" t="s">
        <v>6</v>
      </c>
      <c r="D816" s="8">
        <v>24869</v>
      </c>
    </row>
    <row r="817" spans="2:4" ht="15.75" x14ac:dyDescent="0.25">
      <c r="B817" s="8" t="s">
        <v>1307</v>
      </c>
      <c r="C817" s="8" t="s">
        <v>6</v>
      </c>
      <c r="D817" s="8">
        <v>8050</v>
      </c>
    </row>
    <row r="818" spans="2:4" ht="15.75" x14ac:dyDescent="0.25">
      <c r="B818" s="8" t="s">
        <v>1306</v>
      </c>
      <c r="C818" s="8" t="s">
        <v>6</v>
      </c>
      <c r="D818" s="8">
        <v>1296</v>
      </c>
    </row>
    <row r="819" spans="2:4" ht="15.75" x14ac:dyDescent="0.25">
      <c r="B819" s="8" t="s">
        <v>1305</v>
      </c>
      <c r="C819" s="8" t="s">
        <v>6</v>
      </c>
      <c r="D819" s="8">
        <v>22</v>
      </c>
    </row>
    <row r="820" spans="2:4" ht="15.75" x14ac:dyDescent="0.25">
      <c r="B820" s="8" t="s">
        <v>1304</v>
      </c>
      <c r="C820" s="8" t="s">
        <v>6</v>
      </c>
      <c r="D820" s="8">
        <v>506</v>
      </c>
    </row>
    <row r="821" spans="2:4" ht="15.75" x14ac:dyDescent="0.25">
      <c r="B821" s="8" t="s">
        <v>1303</v>
      </c>
      <c r="C821" s="8" t="s">
        <v>6</v>
      </c>
      <c r="D821" s="8">
        <v>8338</v>
      </c>
    </row>
    <row r="822" spans="2:4" ht="15.75" x14ac:dyDescent="0.25">
      <c r="B822" s="8" t="s">
        <v>1302</v>
      </c>
      <c r="C822" s="8" t="s">
        <v>6</v>
      </c>
      <c r="D822" s="8">
        <v>1435</v>
      </c>
    </row>
    <row r="823" spans="2:4" ht="15.75" x14ac:dyDescent="0.25">
      <c r="B823" s="8" t="s">
        <v>1301</v>
      </c>
      <c r="C823" s="8" t="s">
        <v>6</v>
      </c>
      <c r="D823" s="8">
        <v>2385</v>
      </c>
    </row>
    <row r="824" spans="2:4" ht="15.75" x14ac:dyDescent="0.25">
      <c r="B824" s="8" t="s">
        <v>1300</v>
      </c>
      <c r="C824" s="8" t="s">
        <v>6</v>
      </c>
      <c r="D824" s="8">
        <v>34270</v>
      </c>
    </row>
    <row r="825" spans="2:4" ht="15.75" x14ac:dyDescent="0.25">
      <c r="B825" s="8" t="s">
        <v>1299</v>
      </c>
      <c r="C825" s="8" t="s">
        <v>6</v>
      </c>
      <c r="D825" s="8">
        <v>460</v>
      </c>
    </row>
    <row r="826" spans="2:4" ht="15.75" x14ac:dyDescent="0.25">
      <c r="B826" s="8" t="s">
        <v>1298</v>
      </c>
      <c r="C826" s="8" t="s">
        <v>6</v>
      </c>
      <c r="D826" s="8">
        <v>606</v>
      </c>
    </row>
    <row r="827" spans="2:4" ht="15.75" x14ac:dyDescent="0.25">
      <c r="B827" s="8" t="s">
        <v>1297</v>
      </c>
      <c r="C827" s="8" t="s">
        <v>6</v>
      </c>
      <c r="D827" s="8">
        <v>7343</v>
      </c>
    </row>
    <row r="828" spans="2:4" ht="15.75" x14ac:dyDescent="0.25">
      <c r="B828" s="8" t="s">
        <v>1296</v>
      </c>
      <c r="C828" s="8" t="s">
        <v>6</v>
      </c>
      <c r="D828" s="8">
        <v>15965</v>
      </c>
    </row>
    <row r="829" spans="2:4" ht="15.75" x14ac:dyDescent="0.25">
      <c r="B829" s="8" t="s">
        <v>1295</v>
      </c>
      <c r="C829" s="8" t="s">
        <v>6</v>
      </c>
      <c r="D829" s="8">
        <v>2</v>
      </c>
    </row>
    <row r="830" spans="2:4" ht="15.75" x14ac:dyDescent="0.25">
      <c r="B830" s="8" t="s">
        <v>1294</v>
      </c>
      <c r="C830" s="8" t="s">
        <v>6</v>
      </c>
      <c r="D830" s="8">
        <v>11021</v>
      </c>
    </row>
    <row r="831" spans="2:4" ht="15.75" x14ac:dyDescent="0.25">
      <c r="B831" s="8" t="s">
        <v>1293</v>
      </c>
      <c r="C831" s="8" t="s">
        <v>6</v>
      </c>
      <c r="D831" s="8">
        <v>329</v>
      </c>
    </row>
    <row r="832" spans="2:4" ht="15.75" x14ac:dyDescent="0.25">
      <c r="B832" s="8" t="s">
        <v>1292</v>
      </c>
      <c r="C832" s="8" t="s">
        <v>6</v>
      </c>
      <c r="D832" s="8">
        <v>3955</v>
      </c>
    </row>
    <row r="833" spans="2:4" ht="15.75" x14ac:dyDescent="0.25">
      <c r="B833" s="8" t="s">
        <v>1291</v>
      </c>
      <c r="C833" s="8" t="s">
        <v>6</v>
      </c>
      <c r="D833" s="8">
        <v>2754</v>
      </c>
    </row>
    <row r="834" spans="2:4" ht="15.75" x14ac:dyDescent="0.25">
      <c r="B834" s="8" t="s">
        <v>1290</v>
      </c>
      <c r="C834" s="8" t="s">
        <v>6</v>
      </c>
      <c r="D834" s="8">
        <v>4931</v>
      </c>
    </row>
    <row r="835" spans="2:4" ht="15.75" x14ac:dyDescent="0.25">
      <c r="B835" s="8" t="s">
        <v>1289</v>
      </c>
      <c r="C835" s="8" t="s">
        <v>6</v>
      </c>
      <c r="D835" s="8">
        <v>1363</v>
      </c>
    </row>
    <row r="836" spans="2:4" ht="15.75" x14ac:dyDescent="0.25">
      <c r="B836" s="8" t="s">
        <v>1288</v>
      </c>
      <c r="C836" s="8" t="s">
        <v>6</v>
      </c>
      <c r="D836" s="8">
        <v>1562</v>
      </c>
    </row>
    <row r="837" spans="2:4" ht="15.75" x14ac:dyDescent="0.25">
      <c r="B837" s="8" t="s">
        <v>1287</v>
      </c>
      <c r="C837" s="8" t="s">
        <v>6</v>
      </c>
      <c r="D837" s="8">
        <v>528</v>
      </c>
    </row>
    <row r="838" spans="2:4" ht="15.75" x14ac:dyDescent="0.25">
      <c r="B838" s="8" t="s">
        <v>1286</v>
      </c>
      <c r="C838" s="8" t="s">
        <v>6</v>
      </c>
      <c r="D838" s="8">
        <v>449</v>
      </c>
    </row>
    <row r="839" spans="2:4" ht="15.75" x14ac:dyDescent="0.25">
      <c r="B839" s="8" t="s">
        <v>1285</v>
      </c>
      <c r="C839" s="8" t="s">
        <v>6</v>
      </c>
      <c r="D839" s="8">
        <v>6785</v>
      </c>
    </row>
    <row r="840" spans="2:4" ht="15.75" x14ac:dyDescent="0.25">
      <c r="B840" s="8" t="s">
        <v>1284</v>
      </c>
      <c r="C840" s="8" t="s">
        <v>6</v>
      </c>
      <c r="D840" s="8">
        <v>1</v>
      </c>
    </row>
    <row r="841" spans="2:4" ht="15.75" x14ac:dyDescent="0.25">
      <c r="B841" s="8" t="s">
        <v>1283</v>
      </c>
      <c r="C841" s="8" t="s">
        <v>6</v>
      </c>
      <c r="D841" s="8">
        <v>1</v>
      </c>
    </row>
    <row r="842" spans="2:4" ht="15.75" x14ac:dyDescent="0.25">
      <c r="B842" s="8" t="s">
        <v>1282</v>
      </c>
      <c r="C842" s="8" t="s">
        <v>6</v>
      </c>
      <c r="D842" s="8">
        <v>2282</v>
      </c>
    </row>
    <row r="843" spans="2:4" ht="15.75" x14ac:dyDescent="0.25">
      <c r="B843" s="8" t="s">
        <v>1281</v>
      </c>
      <c r="C843" s="8" t="s">
        <v>6</v>
      </c>
      <c r="D843" s="8">
        <v>3434</v>
      </c>
    </row>
    <row r="844" spans="2:4" ht="15.75" x14ac:dyDescent="0.25">
      <c r="B844" s="8" t="s">
        <v>1280</v>
      </c>
      <c r="C844" s="8" t="s">
        <v>6</v>
      </c>
      <c r="D844" s="8">
        <v>3247</v>
      </c>
    </row>
    <row r="845" spans="2:4" ht="15.75" x14ac:dyDescent="0.25">
      <c r="B845" s="8" t="s">
        <v>1279</v>
      </c>
      <c r="C845" s="8" t="s">
        <v>6</v>
      </c>
      <c r="D845" s="8">
        <v>1231</v>
      </c>
    </row>
    <row r="846" spans="2:4" ht="15.75" x14ac:dyDescent="0.25">
      <c r="B846" s="8" t="s">
        <v>1278</v>
      </c>
      <c r="C846" s="8" t="s">
        <v>6</v>
      </c>
      <c r="D846" s="8">
        <v>5888</v>
      </c>
    </row>
    <row r="847" spans="2:4" ht="15.75" x14ac:dyDescent="0.25">
      <c r="B847" s="8" t="s">
        <v>1277</v>
      </c>
      <c r="C847" s="8" t="s">
        <v>6</v>
      </c>
      <c r="D847" s="8">
        <v>2056</v>
      </c>
    </row>
    <row r="848" spans="2:4" ht="15.75" x14ac:dyDescent="0.25">
      <c r="B848" s="8" t="s">
        <v>1276</v>
      </c>
      <c r="C848" s="8" t="s">
        <v>6</v>
      </c>
      <c r="D848" s="8">
        <v>8771</v>
      </c>
    </row>
    <row r="849" spans="2:4" ht="15.75" x14ac:dyDescent="0.25">
      <c r="B849" s="8" t="s">
        <v>1275</v>
      </c>
      <c r="C849" s="8" t="s">
        <v>6</v>
      </c>
      <c r="D849" s="8">
        <v>395</v>
      </c>
    </row>
    <row r="850" spans="2:4" ht="15.75" x14ac:dyDescent="0.25">
      <c r="B850" s="8" t="s">
        <v>1274</v>
      </c>
      <c r="C850" s="8" t="s">
        <v>6</v>
      </c>
      <c r="D850" s="8">
        <v>2674</v>
      </c>
    </row>
    <row r="851" spans="2:4" ht="15.75" x14ac:dyDescent="0.25">
      <c r="B851" s="8" t="s">
        <v>1273</v>
      </c>
      <c r="C851" s="8" t="s">
        <v>6</v>
      </c>
      <c r="D851" s="8">
        <v>962</v>
      </c>
    </row>
    <row r="852" spans="2:4" ht="15.75" x14ac:dyDescent="0.25">
      <c r="B852" s="8" t="s">
        <v>1272</v>
      </c>
      <c r="C852" s="8" t="s">
        <v>6</v>
      </c>
      <c r="D852" s="8">
        <v>19039</v>
      </c>
    </row>
    <row r="853" spans="2:4" ht="15.75" x14ac:dyDescent="0.25">
      <c r="B853" s="8" t="s">
        <v>1271</v>
      </c>
      <c r="C853" s="8" t="s">
        <v>6</v>
      </c>
      <c r="D853" s="8">
        <v>212</v>
      </c>
    </row>
    <row r="854" spans="2:4" ht="15.75" x14ac:dyDescent="0.25">
      <c r="B854" s="8" t="s">
        <v>1270</v>
      </c>
      <c r="C854" s="8" t="s">
        <v>6</v>
      </c>
      <c r="D854" s="8">
        <v>3463</v>
      </c>
    </row>
    <row r="855" spans="2:4" ht="15.75" x14ac:dyDescent="0.25">
      <c r="B855" s="8" t="s">
        <v>1269</v>
      </c>
      <c r="C855" s="8" t="s">
        <v>6</v>
      </c>
      <c r="D855" s="8">
        <v>10352</v>
      </c>
    </row>
    <row r="856" spans="2:4" ht="15.75" x14ac:dyDescent="0.25">
      <c r="B856" s="8" t="s">
        <v>1268</v>
      </c>
      <c r="C856" s="8" t="s">
        <v>6</v>
      </c>
      <c r="D856" s="8">
        <v>1420</v>
      </c>
    </row>
    <row r="857" spans="2:4" ht="15.75" x14ac:dyDescent="0.25">
      <c r="B857" s="8" t="s">
        <v>1267</v>
      </c>
      <c r="C857" s="8" t="s">
        <v>6</v>
      </c>
      <c r="D857" s="8">
        <v>11936</v>
      </c>
    </row>
    <row r="858" spans="2:4" ht="15.75" x14ac:dyDescent="0.25">
      <c r="B858" s="8" t="s">
        <v>1266</v>
      </c>
      <c r="C858" s="8" t="s">
        <v>6</v>
      </c>
      <c r="D858" s="8">
        <v>2679</v>
      </c>
    </row>
    <row r="859" spans="2:4" ht="15.75" x14ac:dyDescent="0.25">
      <c r="B859" s="8" t="s">
        <v>1265</v>
      </c>
      <c r="C859" s="8" t="s">
        <v>6</v>
      </c>
      <c r="D859" s="8">
        <v>1342</v>
      </c>
    </row>
    <row r="860" spans="2:4" ht="15.75" x14ac:dyDescent="0.25">
      <c r="B860" s="8" t="s">
        <v>1264</v>
      </c>
      <c r="C860" s="8" t="s">
        <v>6</v>
      </c>
      <c r="D860" s="8">
        <v>20773</v>
      </c>
    </row>
    <row r="861" spans="2:4" ht="15.75" x14ac:dyDescent="0.25">
      <c r="B861" s="8" t="s">
        <v>1263</v>
      </c>
      <c r="C861" s="8" t="s">
        <v>6</v>
      </c>
      <c r="D861" s="8">
        <v>71378</v>
      </c>
    </row>
    <row r="862" spans="2:4" ht="15.75" x14ac:dyDescent="0.25">
      <c r="B862" s="8" t="s">
        <v>1262</v>
      </c>
      <c r="C862" s="8" t="s">
        <v>6</v>
      </c>
      <c r="D862" s="8">
        <v>1921</v>
      </c>
    </row>
    <row r="863" spans="2:4" ht="15.75" x14ac:dyDescent="0.25">
      <c r="B863" s="8" t="s">
        <v>1261</v>
      </c>
      <c r="C863" s="8" t="s">
        <v>6</v>
      </c>
      <c r="D863" s="8">
        <v>10520</v>
      </c>
    </row>
    <row r="864" spans="2:4" ht="15.75" x14ac:dyDescent="0.25">
      <c r="B864" s="8" t="s">
        <v>1260</v>
      </c>
      <c r="C864" s="8" t="s">
        <v>6</v>
      </c>
      <c r="D864" s="8">
        <v>8321</v>
      </c>
    </row>
    <row r="865" spans="2:4" ht="15.75" x14ac:dyDescent="0.25">
      <c r="B865" s="8" t="s">
        <v>1259</v>
      </c>
      <c r="C865" s="8" t="s">
        <v>6</v>
      </c>
      <c r="D865" s="8">
        <v>4244</v>
      </c>
    </row>
    <row r="866" spans="2:4" ht="15.75" x14ac:dyDescent="0.25">
      <c r="B866" s="8" t="s">
        <v>1258</v>
      </c>
      <c r="C866" s="8" t="s">
        <v>6</v>
      </c>
      <c r="D866" s="8">
        <v>1264</v>
      </c>
    </row>
    <row r="867" spans="2:4" ht="15.75" x14ac:dyDescent="0.25">
      <c r="B867" s="8" t="s">
        <v>1257</v>
      </c>
      <c r="C867" s="8" t="s">
        <v>6</v>
      </c>
      <c r="D867" s="8">
        <v>25167</v>
      </c>
    </row>
    <row r="868" spans="2:4" ht="15.75" x14ac:dyDescent="0.25">
      <c r="B868" s="8" t="s">
        <v>1256</v>
      </c>
      <c r="C868" s="8" t="s">
        <v>6</v>
      </c>
      <c r="D868" s="8">
        <v>780</v>
      </c>
    </row>
    <row r="869" spans="2:4" ht="15.75" x14ac:dyDescent="0.25">
      <c r="B869" s="8" t="s">
        <v>1255</v>
      </c>
      <c r="C869" s="8" t="s">
        <v>6</v>
      </c>
      <c r="D869" s="8">
        <v>4923</v>
      </c>
    </row>
    <row r="870" spans="2:4" ht="15.75" x14ac:dyDescent="0.25">
      <c r="B870" s="8" t="s">
        <v>1254</v>
      </c>
      <c r="C870" s="8" t="s">
        <v>6</v>
      </c>
      <c r="D870" s="8">
        <v>370</v>
      </c>
    </row>
    <row r="871" spans="2:4" ht="15.75" x14ac:dyDescent="0.25">
      <c r="B871" s="8" t="s">
        <v>1253</v>
      </c>
      <c r="C871" s="8" t="s">
        <v>6</v>
      </c>
      <c r="D871" s="8">
        <v>26750</v>
      </c>
    </row>
    <row r="872" spans="2:4" ht="15.75" x14ac:dyDescent="0.25">
      <c r="B872" s="8" t="s">
        <v>1252</v>
      </c>
      <c r="C872" s="8" t="s">
        <v>6</v>
      </c>
      <c r="D872" s="8">
        <v>167</v>
      </c>
    </row>
    <row r="873" spans="2:4" ht="15.75" x14ac:dyDescent="0.25">
      <c r="B873" s="8" t="s">
        <v>1251</v>
      </c>
      <c r="C873" s="8" t="s">
        <v>6</v>
      </c>
      <c r="D873" s="8">
        <v>611</v>
      </c>
    </row>
    <row r="874" spans="2:4" ht="15.75" x14ac:dyDescent="0.25">
      <c r="B874" s="8" t="s">
        <v>1250</v>
      </c>
      <c r="C874" s="8" t="s">
        <v>6</v>
      </c>
      <c r="D874" s="8">
        <v>1883</v>
      </c>
    </row>
    <row r="875" spans="2:4" ht="15.75" x14ac:dyDescent="0.25">
      <c r="B875" s="8" t="s">
        <v>1249</v>
      </c>
      <c r="C875" s="8" t="s">
        <v>6</v>
      </c>
      <c r="D875" s="8">
        <v>706</v>
      </c>
    </row>
    <row r="876" spans="2:4" ht="15.75" x14ac:dyDescent="0.25">
      <c r="B876" s="8" t="s">
        <v>1248</v>
      </c>
      <c r="C876" s="8" t="s">
        <v>6</v>
      </c>
      <c r="D876" s="8">
        <v>13825</v>
      </c>
    </row>
    <row r="877" spans="2:4" ht="15.75" x14ac:dyDescent="0.25">
      <c r="B877" s="8" t="s">
        <v>1247</v>
      </c>
      <c r="C877" s="8" t="s">
        <v>6</v>
      </c>
      <c r="D877" s="8">
        <v>1420</v>
      </c>
    </row>
    <row r="878" spans="2:4" ht="15.75" x14ac:dyDescent="0.25">
      <c r="B878" s="8" t="s">
        <v>1246</v>
      </c>
      <c r="C878" s="8" t="s">
        <v>6</v>
      </c>
      <c r="D878" s="8">
        <v>2489</v>
      </c>
    </row>
    <row r="879" spans="2:4" ht="15.75" x14ac:dyDescent="0.25">
      <c r="B879" s="8" t="s">
        <v>1245</v>
      </c>
      <c r="C879" s="8" t="s">
        <v>6</v>
      </c>
      <c r="D879" s="8">
        <v>805</v>
      </c>
    </row>
    <row r="880" spans="2:4" ht="15.75" x14ac:dyDescent="0.25">
      <c r="B880" s="8" t="s">
        <v>1244</v>
      </c>
      <c r="C880" s="8" t="s">
        <v>6</v>
      </c>
      <c r="D880" s="8">
        <v>3474</v>
      </c>
    </row>
    <row r="881" spans="2:4" ht="15.75" x14ac:dyDescent="0.25">
      <c r="B881" s="8" t="s">
        <v>1243</v>
      </c>
      <c r="C881" s="8" t="s">
        <v>6</v>
      </c>
      <c r="D881" s="8">
        <v>10248</v>
      </c>
    </row>
    <row r="882" spans="2:4" ht="15.75" x14ac:dyDescent="0.25">
      <c r="B882" s="8" t="s">
        <v>1242</v>
      </c>
      <c r="C882" s="8" t="s">
        <v>6</v>
      </c>
      <c r="D882" s="8">
        <v>521</v>
      </c>
    </row>
    <row r="883" spans="2:4" ht="15.75" x14ac:dyDescent="0.25">
      <c r="B883" s="8" t="s">
        <v>1241</v>
      </c>
      <c r="C883" s="8" t="s">
        <v>6</v>
      </c>
      <c r="D883" s="8">
        <v>5483</v>
      </c>
    </row>
    <row r="884" spans="2:4" ht="15.75" x14ac:dyDescent="0.25">
      <c r="B884" s="8" t="s">
        <v>1240</v>
      </c>
      <c r="C884" s="8" t="s">
        <v>6</v>
      </c>
      <c r="D884" s="8">
        <v>95</v>
      </c>
    </row>
    <row r="885" spans="2:4" ht="15.75" x14ac:dyDescent="0.25">
      <c r="B885" s="8" t="s">
        <v>1239</v>
      </c>
      <c r="C885" s="8" t="s">
        <v>6</v>
      </c>
      <c r="D885" s="8">
        <v>326</v>
      </c>
    </row>
    <row r="886" spans="2:4" ht="15.75" x14ac:dyDescent="0.25">
      <c r="B886" s="8" t="s">
        <v>1238</v>
      </c>
      <c r="C886" s="8" t="s">
        <v>6</v>
      </c>
      <c r="D886" s="8">
        <v>70</v>
      </c>
    </row>
    <row r="887" spans="2:4" ht="15.75" x14ac:dyDescent="0.25">
      <c r="B887" s="8" t="s">
        <v>1237</v>
      </c>
      <c r="C887" s="8" t="s">
        <v>6</v>
      </c>
      <c r="D887" s="8">
        <v>9065</v>
      </c>
    </row>
    <row r="888" spans="2:4" ht="15.75" x14ac:dyDescent="0.25">
      <c r="B888" s="8" t="s">
        <v>1236</v>
      </c>
      <c r="C888" s="8" t="s">
        <v>6</v>
      </c>
      <c r="D888" s="8">
        <v>556</v>
      </c>
    </row>
    <row r="889" spans="2:4" ht="15.75" x14ac:dyDescent="0.25">
      <c r="B889" s="8" t="s">
        <v>1235</v>
      </c>
      <c r="C889" s="8" t="s">
        <v>6</v>
      </c>
      <c r="D889" s="8">
        <v>321</v>
      </c>
    </row>
    <row r="890" spans="2:4" ht="15.75" x14ac:dyDescent="0.25">
      <c r="B890" s="8" t="s">
        <v>1234</v>
      </c>
      <c r="C890" s="8" t="s">
        <v>6</v>
      </c>
      <c r="D890" s="8">
        <v>2094</v>
      </c>
    </row>
    <row r="891" spans="2:4" ht="15.75" x14ac:dyDescent="0.25">
      <c r="B891" s="8" t="s">
        <v>1233</v>
      </c>
      <c r="C891" s="8" t="s">
        <v>6</v>
      </c>
      <c r="D891" s="8">
        <v>293</v>
      </c>
    </row>
    <row r="892" spans="2:4" ht="15.75" x14ac:dyDescent="0.25">
      <c r="B892" s="8" t="s">
        <v>1232</v>
      </c>
      <c r="C892" s="8" t="s">
        <v>6</v>
      </c>
      <c r="D892" s="8">
        <v>507</v>
      </c>
    </row>
    <row r="893" spans="2:4" ht="15.75" x14ac:dyDescent="0.25">
      <c r="B893" s="8" t="s">
        <v>1231</v>
      </c>
      <c r="C893" s="8" t="s">
        <v>6</v>
      </c>
      <c r="D893" s="8">
        <v>6147</v>
      </c>
    </row>
    <row r="894" spans="2:4" ht="15.75" x14ac:dyDescent="0.25">
      <c r="B894" s="8" t="s">
        <v>1230</v>
      </c>
      <c r="C894" s="8" t="s">
        <v>6</v>
      </c>
      <c r="D894" s="8">
        <v>3174</v>
      </c>
    </row>
    <row r="895" spans="2:4" ht="15.75" x14ac:dyDescent="0.25">
      <c r="B895" s="8" t="s">
        <v>1229</v>
      </c>
      <c r="C895" s="8" t="s">
        <v>6</v>
      </c>
      <c r="D895" s="8">
        <v>391</v>
      </c>
    </row>
    <row r="896" spans="2:4" ht="15.75" x14ac:dyDescent="0.25">
      <c r="B896" s="8" t="s">
        <v>1228</v>
      </c>
      <c r="C896" s="8" t="s">
        <v>6</v>
      </c>
      <c r="D896" s="8">
        <v>2569</v>
      </c>
    </row>
    <row r="897" spans="2:4" ht="15.75" x14ac:dyDescent="0.25">
      <c r="B897" s="8" t="s">
        <v>1227</v>
      </c>
      <c r="C897" s="8" t="s">
        <v>6</v>
      </c>
      <c r="D897" s="8">
        <v>2993</v>
      </c>
    </row>
    <row r="898" spans="2:4" ht="15.75" x14ac:dyDescent="0.25">
      <c r="B898" s="8" t="s">
        <v>1226</v>
      </c>
      <c r="C898" s="8" t="s">
        <v>6</v>
      </c>
      <c r="D898" s="8">
        <v>297</v>
      </c>
    </row>
    <row r="899" spans="2:4" ht="15.75" x14ac:dyDescent="0.25">
      <c r="B899" s="8" t="s">
        <v>1225</v>
      </c>
      <c r="C899" s="8" t="s">
        <v>6</v>
      </c>
      <c r="D899" s="8">
        <v>6857</v>
      </c>
    </row>
    <row r="900" spans="2:4" ht="15.75" x14ac:dyDescent="0.25">
      <c r="B900" s="8" t="s">
        <v>1224</v>
      </c>
      <c r="C900" s="8" t="s">
        <v>6</v>
      </c>
      <c r="D900" s="8">
        <v>2273</v>
      </c>
    </row>
    <row r="901" spans="2:4" ht="15.75" x14ac:dyDescent="0.25">
      <c r="B901" s="8" t="s">
        <v>1223</v>
      </c>
      <c r="C901" s="8" t="s">
        <v>6</v>
      </c>
      <c r="D901" s="8">
        <v>33327</v>
      </c>
    </row>
    <row r="902" spans="2:4" ht="15.75" x14ac:dyDescent="0.25">
      <c r="B902" s="8" t="s">
        <v>1222</v>
      </c>
      <c r="C902" s="8" t="s">
        <v>6</v>
      </c>
      <c r="D902" s="8">
        <v>350</v>
      </c>
    </row>
    <row r="903" spans="2:4" ht="15.75" x14ac:dyDescent="0.25">
      <c r="B903" s="8" t="s">
        <v>1221</v>
      </c>
      <c r="C903" s="8" t="s">
        <v>6</v>
      </c>
      <c r="D903" s="8">
        <v>133</v>
      </c>
    </row>
    <row r="904" spans="2:4" ht="15.75" x14ac:dyDescent="0.25">
      <c r="B904" s="8" t="s">
        <v>1220</v>
      </c>
      <c r="C904" s="8" t="s">
        <v>6</v>
      </c>
      <c r="D904" s="8">
        <v>2389</v>
      </c>
    </row>
    <row r="905" spans="2:4" ht="15.75" x14ac:dyDescent="0.25">
      <c r="B905" s="8" t="s">
        <v>1219</v>
      </c>
      <c r="C905" s="8" t="s">
        <v>6</v>
      </c>
      <c r="D905" s="8">
        <v>1894</v>
      </c>
    </row>
    <row r="906" spans="2:4" ht="15.75" x14ac:dyDescent="0.25">
      <c r="B906" s="8" t="s">
        <v>1218</v>
      </c>
      <c r="C906" s="8" t="s">
        <v>6</v>
      </c>
      <c r="D906" s="8">
        <v>80</v>
      </c>
    </row>
    <row r="907" spans="2:4" ht="15.75" x14ac:dyDescent="0.25">
      <c r="B907" s="8" t="s">
        <v>1217</v>
      </c>
      <c r="C907" s="8" t="s">
        <v>6</v>
      </c>
      <c r="D907" s="8">
        <v>2069</v>
      </c>
    </row>
    <row r="908" spans="2:4" ht="15.75" x14ac:dyDescent="0.25">
      <c r="B908" s="8" t="s">
        <v>1216</v>
      </c>
      <c r="C908" s="8" t="s">
        <v>6</v>
      </c>
      <c r="D908" s="8">
        <v>7705</v>
      </c>
    </row>
    <row r="909" spans="2:4" ht="15.75" x14ac:dyDescent="0.25">
      <c r="B909" s="8" t="s">
        <v>1215</v>
      </c>
      <c r="C909" s="8" t="s">
        <v>6</v>
      </c>
      <c r="D909" s="8">
        <v>1080</v>
      </c>
    </row>
    <row r="910" spans="2:4" ht="15.75" x14ac:dyDescent="0.25">
      <c r="B910" s="8" t="s">
        <v>1214</v>
      </c>
      <c r="C910" s="8" t="s">
        <v>6</v>
      </c>
      <c r="D910" s="8">
        <v>2267</v>
      </c>
    </row>
    <row r="911" spans="2:4" ht="15.75" x14ac:dyDescent="0.25">
      <c r="B911" s="8" t="s">
        <v>1213</v>
      </c>
      <c r="C911" s="8" t="s">
        <v>6</v>
      </c>
      <c r="D911" s="8">
        <v>2230</v>
      </c>
    </row>
    <row r="912" spans="2:4" ht="15.75" x14ac:dyDescent="0.25">
      <c r="B912" s="8" t="s">
        <v>1212</v>
      </c>
      <c r="C912" s="8" t="s">
        <v>6</v>
      </c>
      <c r="D912" s="8">
        <v>145</v>
      </c>
    </row>
    <row r="913" spans="2:4" ht="15.75" x14ac:dyDescent="0.25">
      <c r="B913" s="8" t="s">
        <v>1211</v>
      </c>
      <c r="C913" s="8" t="s">
        <v>6</v>
      </c>
      <c r="D913" s="8">
        <v>13346</v>
      </c>
    </row>
    <row r="914" spans="2:4" ht="15.75" x14ac:dyDescent="0.25">
      <c r="B914" s="8" t="s">
        <v>1210</v>
      </c>
      <c r="C914" s="8" t="s">
        <v>6</v>
      </c>
      <c r="D914" s="8">
        <v>1606</v>
      </c>
    </row>
    <row r="915" spans="2:4" ht="15.75" x14ac:dyDescent="0.25">
      <c r="B915" s="8" t="s">
        <v>1209</v>
      </c>
      <c r="C915" s="8" t="s">
        <v>6</v>
      </c>
      <c r="D915" s="8">
        <v>1384</v>
      </c>
    </row>
    <row r="916" spans="2:4" ht="15.75" x14ac:dyDescent="0.25">
      <c r="B916" s="8" t="s">
        <v>1208</v>
      </c>
      <c r="C916" s="8" t="s">
        <v>6</v>
      </c>
      <c r="D916" s="8">
        <v>2138</v>
      </c>
    </row>
    <row r="917" spans="2:4" ht="15.75" x14ac:dyDescent="0.25">
      <c r="B917" s="8" t="s">
        <v>1207</v>
      </c>
      <c r="C917" s="8" t="s">
        <v>6</v>
      </c>
      <c r="D917" s="8">
        <v>71006</v>
      </c>
    </row>
    <row r="918" spans="2:4" ht="15.75" x14ac:dyDescent="0.25">
      <c r="B918" s="8" t="s">
        <v>1206</v>
      </c>
      <c r="C918" s="8" t="s">
        <v>6</v>
      </c>
      <c r="D918" s="8">
        <v>2807</v>
      </c>
    </row>
    <row r="919" spans="2:4" ht="15.75" x14ac:dyDescent="0.25">
      <c r="B919" s="8" t="s">
        <v>1205</v>
      </c>
      <c r="C919" s="8" t="s">
        <v>6</v>
      </c>
      <c r="D919" s="8">
        <v>2181</v>
      </c>
    </row>
    <row r="920" spans="2:4" ht="15.75" x14ac:dyDescent="0.25">
      <c r="B920" s="8" t="s">
        <v>1204</v>
      </c>
      <c r="C920" s="8" t="s">
        <v>6</v>
      </c>
      <c r="D920" s="8">
        <v>3789</v>
      </c>
    </row>
    <row r="921" spans="2:4" ht="15.75" x14ac:dyDescent="0.25">
      <c r="B921" s="8" t="s">
        <v>1203</v>
      </c>
      <c r="C921" s="8" t="s">
        <v>6</v>
      </c>
      <c r="D921" s="8">
        <v>3671</v>
      </c>
    </row>
    <row r="922" spans="2:4" ht="15.75" x14ac:dyDescent="0.25">
      <c r="B922" s="8" t="s">
        <v>1202</v>
      </c>
      <c r="C922" s="8" t="s">
        <v>6</v>
      </c>
      <c r="D922" s="8">
        <v>443</v>
      </c>
    </row>
    <row r="923" spans="2:4" ht="15.75" x14ac:dyDescent="0.25">
      <c r="B923" s="8" t="s">
        <v>1201</v>
      </c>
      <c r="C923" s="8" t="s">
        <v>6</v>
      </c>
      <c r="D923" s="8">
        <v>326</v>
      </c>
    </row>
    <row r="924" spans="2:4" ht="15.75" x14ac:dyDescent="0.25">
      <c r="B924" s="8" t="s">
        <v>1200</v>
      </c>
      <c r="C924" s="8" t="s">
        <v>6</v>
      </c>
      <c r="D924" s="8">
        <v>822</v>
      </c>
    </row>
    <row r="925" spans="2:4" ht="15.75" x14ac:dyDescent="0.25">
      <c r="B925" s="8" t="s">
        <v>1199</v>
      </c>
      <c r="C925" s="8" t="s">
        <v>6</v>
      </c>
      <c r="D925" s="8">
        <v>329</v>
      </c>
    </row>
    <row r="926" spans="2:4" ht="15.75" x14ac:dyDescent="0.25">
      <c r="B926" s="8" t="s">
        <v>1198</v>
      </c>
      <c r="C926" s="8" t="s">
        <v>6</v>
      </c>
      <c r="D926" s="8">
        <v>338</v>
      </c>
    </row>
    <row r="927" spans="2:4" ht="15.75" x14ac:dyDescent="0.25">
      <c r="B927" s="8" t="s">
        <v>1197</v>
      </c>
      <c r="C927" s="8" t="s">
        <v>6</v>
      </c>
      <c r="D927" s="8">
        <v>122</v>
      </c>
    </row>
    <row r="928" spans="2:4" ht="15.75" x14ac:dyDescent="0.25">
      <c r="B928" s="8" t="s">
        <v>1196</v>
      </c>
      <c r="C928" s="8" t="s">
        <v>6</v>
      </c>
      <c r="D928" s="8">
        <v>2529</v>
      </c>
    </row>
    <row r="929" spans="2:4" ht="15.75" x14ac:dyDescent="0.25">
      <c r="B929" s="8" t="s">
        <v>1195</v>
      </c>
      <c r="C929" s="8" t="s">
        <v>6</v>
      </c>
      <c r="D929" s="8">
        <v>536</v>
      </c>
    </row>
    <row r="930" spans="2:4" ht="15.75" x14ac:dyDescent="0.25">
      <c r="B930" s="8" t="s">
        <v>1194</v>
      </c>
      <c r="C930" s="8" t="s">
        <v>6</v>
      </c>
      <c r="D930" s="8">
        <v>15554</v>
      </c>
    </row>
    <row r="931" spans="2:4" ht="15.75" x14ac:dyDescent="0.25">
      <c r="B931" s="8" t="s">
        <v>1193</v>
      </c>
      <c r="C931" s="8" t="s">
        <v>6</v>
      </c>
      <c r="D931" s="8">
        <v>20077</v>
      </c>
    </row>
    <row r="932" spans="2:4" ht="15.75" x14ac:dyDescent="0.25">
      <c r="B932" s="8" t="s">
        <v>1192</v>
      </c>
      <c r="C932" s="8" t="s">
        <v>6</v>
      </c>
      <c r="D932" s="8">
        <v>1649</v>
      </c>
    </row>
    <row r="933" spans="2:4" ht="15.75" x14ac:dyDescent="0.25">
      <c r="B933" s="8" t="s">
        <v>1191</v>
      </c>
      <c r="C933" s="8" t="s">
        <v>6</v>
      </c>
      <c r="D933" s="8">
        <v>13034</v>
      </c>
    </row>
    <row r="934" spans="2:4" ht="15.75" x14ac:dyDescent="0.25">
      <c r="B934" s="8" t="s">
        <v>1190</v>
      </c>
      <c r="C934" s="8" t="s">
        <v>6</v>
      </c>
      <c r="D934" s="8">
        <v>27</v>
      </c>
    </row>
    <row r="935" spans="2:4" ht="15.75" x14ac:dyDescent="0.25">
      <c r="B935" s="8" t="s">
        <v>1189</v>
      </c>
      <c r="C935" s="8" t="s">
        <v>6</v>
      </c>
      <c r="D935" s="8">
        <v>3050</v>
      </c>
    </row>
    <row r="936" spans="2:4" ht="15.75" x14ac:dyDescent="0.25">
      <c r="B936" s="8" t="s">
        <v>1188</v>
      </c>
      <c r="C936" s="8" t="s">
        <v>6</v>
      </c>
      <c r="D936" s="8">
        <v>887</v>
      </c>
    </row>
    <row r="937" spans="2:4" ht="15.75" x14ac:dyDescent="0.25">
      <c r="B937" s="8" t="s">
        <v>1187</v>
      </c>
      <c r="C937" s="8" t="s">
        <v>6</v>
      </c>
      <c r="D937" s="8">
        <v>21422</v>
      </c>
    </row>
    <row r="938" spans="2:4" ht="15.75" x14ac:dyDescent="0.25">
      <c r="B938" s="8" t="s">
        <v>1186</v>
      </c>
      <c r="C938" s="8" t="s">
        <v>6</v>
      </c>
      <c r="D938" s="8">
        <v>3073</v>
      </c>
    </row>
    <row r="939" spans="2:4" ht="15.75" x14ac:dyDescent="0.25">
      <c r="B939" s="8" t="s">
        <v>1185</v>
      </c>
      <c r="C939" s="8" t="s">
        <v>6</v>
      </c>
      <c r="D939" s="8">
        <v>8474</v>
      </c>
    </row>
    <row r="940" spans="2:4" ht="15.75" x14ac:dyDescent="0.25">
      <c r="B940" s="14" t="s">
        <v>41</v>
      </c>
      <c r="C940" s="14"/>
      <c r="D940" s="4">
        <f>SUM(D740:D939)</f>
        <v>1755715</v>
      </c>
    </row>
    <row r="941" spans="2:4" ht="15.75" x14ac:dyDescent="0.25">
      <c r="B941" s="8" t="s">
        <v>1463</v>
      </c>
      <c r="C941" s="8" t="s">
        <v>6</v>
      </c>
      <c r="D941" s="8">
        <v>105</v>
      </c>
    </row>
    <row r="942" spans="2:4" ht="15.75" x14ac:dyDescent="0.25">
      <c r="B942" s="8" t="s">
        <v>1462</v>
      </c>
      <c r="C942" s="8" t="s">
        <v>6</v>
      </c>
      <c r="D942" s="8">
        <v>105</v>
      </c>
    </row>
    <row r="943" spans="2:4" ht="15.75" x14ac:dyDescent="0.25">
      <c r="B943" s="8" t="s">
        <v>1461</v>
      </c>
      <c r="C943" s="8" t="s">
        <v>6</v>
      </c>
      <c r="D943" s="8">
        <v>5818</v>
      </c>
    </row>
    <row r="944" spans="2:4" ht="15.75" x14ac:dyDescent="0.25">
      <c r="B944" s="8" t="s">
        <v>1460</v>
      </c>
      <c r="C944" s="8" t="s">
        <v>6</v>
      </c>
      <c r="D944" s="8">
        <v>42</v>
      </c>
    </row>
    <row r="945" spans="2:4" ht="15.75" x14ac:dyDescent="0.25">
      <c r="B945" s="8" t="s">
        <v>1459</v>
      </c>
      <c r="C945" s="8" t="s">
        <v>6</v>
      </c>
      <c r="D945" s="8">
        <v>223</v>
      </c>
    </row>
    <row r="946" spans="2:4" ht="15.75" x14ac:dyDescent="0.25">
      <c r="B946" s="8" t="s">
        <v>1458</v>
      </c>
      <c r="C946" s="8" t="s">
        <v>6</v>
      </c>
      <c r="D946" s="8">
        <v>770</v>
      </c>
    </row>
    <row r="947" spans="2:4" ht="15.75" x14ac:dyDescent="0.25">
      <c r="B947" s="8" t="s">
        <v>1457</v>
      </c>
      <c r="C947" s="8" t="s">
        <v>6</v>
      </c>
      <c r="D947" s="8">
        <v>1111</v>
      </c>
    </row>
    <row r="948" spans="2:4" ht="15.75" x14ac:dyDescent="0.25">
      <c r="B948" s="8" t="s">
        <v>1456</v>
      </c>
      <c r="C948" s="8" t="s">
        <v>6</v>
      </c>
      <c r="D948" s="8">
        <v>2</v>
      </c>
    </row>
    <row r="949" spans="2:4" ht="15.75" x14ac:dyDescent="0.25">
      <c r="B949" s="8" t="s">
        <v>1455</v>
      </c>
      <c r="C949" s="8" t="s">
        <v>6</v>
      </c>
      <c r="D949" s="8">
        <v>3140</v>
      </c>
    </row>
    <row r="950" spans="2:4" ht="15.75" x14ac:dyDescent="0.25">
      <c r="B950" s="8" t="s">
        <v>1454</v>
      </c>
      <c r="C950" s="8" t="s">
        <v>6</v>
      </c>
      <c r="D950" s="8">
        <v>14880</v>
      </c>
    </row>
    <row r="951" spans="2:4" ht="15.75" x14ac:dyDescent="0.25">
      <c r="B951" s="8" t="s">
        <v>1453</v>
      </c>
      <c r="C951" s="8" t="s">
        <v>6</v>
      </c>
      <c r="D951" s="8">
        <v>424</v>
      </c>
    </row>
    <row r="952" spans="2:4" ht="15.75" x14ac:dyDescent="0.25">
      <c r="B952" s="8" t="s">
        <v>1452</v>
      </c>
      <c r="C952" s="8" t="s">
        <v>6</v>
      </c>
      <c r="D952" s="8">
        <v>874</v>
      </c>
    </row>
    <row r="953" spans="2:4" ht="15.75" x14ac:dyDescent="0.25">
      <c r="B953" s="8" t="s">
        <v>1451</v>
      </c>
      <c r="C953" s="8" t="s">
        <v>6</v>
      </c>
      <c r="D953" s="8">
        <v>1570</v>
      </c>
    </row>
    <row r="954" spans="2:4" ht="15.75" x14ac:dyDescent="0.25">
      <c r="B954" s="8" t="s">
        <v>1450</v>
      </c>
      <c r="C954" s="8" t="s">
        <v>6</v>
      </c>
      <c r="D954" s="8">
        <v>4405</v>
      </c>
    </row>
    <row r="955" spans="2:4" ht="15.75" x14ac:dyDescent="0.25">
      <c r="B955" s="8" t="s">
        <v>1449</v>
      </c>
      <c r="C955" s="8" t="s">
        <v>6</v>
      </c>
      <c r="D955" s="8">
        <v>57</v>
      </c>
    </row>
    <row r="956" spans="2:4" ht="15.75" x14ac:dyDescent="0.25">
      <c r="B956" s="8" t="s">
        <v>1448</v>
      </c>
      <c r="C956" s="8" t="s">
        <v>6</v>
      </c>
      <c r="D956" s="8">
        <v>941</v>
      </c>
    </row>
    <row r="957" spans="2:4" ht="15.75" x14ac:dyDescent="0.25">
      <c r="B957" s="8" t="s">
        <v>1447</v>
      </c>
      <c r="C957" s="8" t="s">
        <v>6</v>
      </c>
      <c r="D957" s="8">
        <v>60</v>
      </c>
    </row>
    <row r="958" spans="2:4" ht="15.75" x14ac:dyDescent="0.25">
      <c r="B958" s="8" t="s">
        <v>1446</v>
      </c>
      <c r="C958" s="8" t="s">
        <v>6</v>
      </c>
      <c r="D958" s="8">
        <v>2562</v>
      </c>
    </row>
    <row r="959" spans="2:4" ht="15.75" x14ac:dyDescent="0.25">
      <c r="B959" s="8" t="s">
        <v>1445</v>
      </c>
      <c r="C959" s="8" t="s">
        <v>6</v>
      </c>
      <c r="D959" s="8">
        <v>308</v>
      </c>
    </row>
    <row r="960" spans="2:4" ht="15.75" x14ac:dyDescent="0.25">
      <c r="B960" s="8" t="s">
        <v>1444</v>
      </c>
      <c r="C960" s="8" t="s">
        <v>6</v>
      </c>
      <c r="D960" s="8">
        <v>1135</v>
      </c>
    </row>
    <row r="961" spans="2:4" ht="15.75" x14ac:dyDescent="0.25">
      <c r="B961" s="8" t="s">
        <v>1443</v>
      </c>
      <c r="C961" s="8" t="s">
        <v>6</v>
      </c>
      <c r="D961" s="8">
        <v>5440</v>
      </c>
    </row>
    <row r="962" spans="2:4" ht="15.75" x14ac:dyDescent="0.25">
      <c r="B962" s="8" t="s">
        <v>1442</v>
      </c>
      <c r="C962" s="8" t="s">
        <v>6</v>
      </c>
      <c r="D962" s="8">
        <v>1614</v>
      </c>
    </row>
    <row r="963" spans="2:4" ht="15.75" x14ac:dyDescent="0.25">
      <c r="B963" s="8" t="s">
        <v>1441</v>
      </c>
      <c r="C963" s="8" t="s">
        <v>6</v>
      </c>
      <c r="D963" s="8">
        <v>331</v>
      </c>
    </row>
    <row r="964" spans="2:4" ht="15.75" x14ac:dyDescent="0.25">
      <c r="B964" s="8" t="s">
        <v>1440</v>
      </c>
      <c r="C964" s="8" t="s">
        <v>6</v>
      </c>
      <c r="D964" s="8">
        <v>416</v>
      </c>
    </row>
    <row r="965" spans="2:4" ht="15.75" x14ac:dyDescent="0.25">
      <c r="B965" s="8" t="s">
        <v>1439</v>
      </c>
      <c r="C965" s="8" t="s">
        <v>6</v>
      </c>
      <c r="D965" s="8">
        <v>1</v>
      </c>
    </row>
    <row r="966" spans="2:4" ht="15.75" x14ac:dyDescent="0.25">
      <c r="B966" s="8" t="s">
        <v>1438</v>
      </c>
      <c r="C966" s="8" t="s">
        <v>6</v>
      </c>
      <c r="D966" s="8">
        <v>2690</v>
      </c>
    </row>
    <row r="967" spans="2:4" ht="15.75" x14ac:dyDescent="0.25">
      <c r="B967" s="8" t="s">
        <v>1437</v>
      </c>
      <c r="C967" s="8" t="s">
        <v>6</v>
      </c>
      <c r="D967" s="8">
        <v>344</v>
      </c>
    </row>
    <row r="968" spans="2:4" ht="15.75" x14ac:dyDescent="0.25">
      <c r="B968" s="8" t="s">
        <v>1522</v>
      </c>
      <c r="C968" s="8" t="s">
        <v>3</v>
      </c>
      <c r="D968" s="8">
        <v>15218</v>
      </c>
    </row>
    <row r="969" spans="2:4" ht="15.75" x14ac:dyDescent="0.25">
      <c r="B969" s="8" t="s">
        <v>1436</v>
      </c>
      <c r="C969" s="8" t="s">
        <v>6</v>
      </c>
      <c r="D969" s="8">
        <v>87</v>
      </c>
    </row>
    <row r="970" spans="2:4" ht="15.75" x14ac:dyDescent="0.25">
      <c r="B970" s="8" t="s">
        <v>1435</v>
      </c>
      <c r="C970" s="8" t="s">
        <v>6</v>
      </c>
      <c r="D970" s="8">
        <v>270</v>
      </c>
    </row>
    <row r="971" spans="2:4" ht="15.75" x14ac:dyDescent="0.25">
      <c r="B971" s="8" t="s">
        <v>1434</v>
      </c>
      <c r="C971" s="8" t="s">
        <v>6</v>
      </c>
      <c r="D971" s="8">
        <v>647</v>
      </c>
    </row>
    <row r="972" spans="2:4" ht="15.75" x14ac:dyDescent="0.25">
      <c r="B972" s="8" t="s">
        <v>1433</v>
      </c>
      <c r="C972" s="8" t="s">
        <v>6</v>
      </c>
      <c r="D972" s="8">
        <v>36908</v>
      </c>
    </row>
    <row r="973" spans="2:4" ht="15.75" x14ac:dyDescent="0.25">
      <c r="B973" s="8" t="s">
        <v>1432</v>
      </c>
      <c r="C973" s="8" t="s">
        <v>6</v>
      </c>
      <c r="D973" s="8">
        <v>50</v>
      </c>
    </row>
    <row r="974" spans="2:4" ht="15.75" x14ac:dyDescent="0.25">
      <c r="B974" s="8" t="s">
        <v>1431</v>
      </c>
      <c r="C974" s="8" t="s">
        <v>6</v>
      </c>
      <c r="D974" s="8">
        <v>1418</v>
      </c>
    </row>
    <row r="975" spans="2:4" ht="15.75" x14ac:dyDescent="0.25">
      <c r="B975" s="8" t="s">
        <v>1430</v>
      </c>
      <c r="C975" s="8" t="s">
        <v>6</v>
      </c>
      <c r="D975" s="8">
        <v>647</v>
      </c>
    </row>
    <row r="976" spans="2:4" ht="15.75" x14ac:dyDescent="0.25">
      <c r="B976" s="8" t="s">
        <v>1429</v>
      </c>
      <c r="C976" s="8" t="s">
        <v>6</v>
      </c>
      <c r="D976" s="8">
        <v>2</v>
      </c>
    </row>
    <row r="977" spans="2:4" ht="15.75" x14ac:dyDescent="0.25">
      <c r="B977" s="8" t="s">
        <v>1428</v>
      </c>
      <c r="C977" s="8" t="s">
        <v>6</v>
      </c>
      <c r="D977" s="8">
        <v>1915</v>
      </c>
    </row>
    <row r="978" spans="2:4" ht="15.75" x14ac:dyDescent="0.25">
      <c r="B978" s="8" t="s">
        <v>1427</v>
      </c>
      <c r="C978" s="8" t="s">
        <v>6</v>
      </c>
      <c r="D978" s="8">
        <v>9653</v>
      </c>
    </row>
    <row r="979" spans="2:4" ht="15.75" x14ac:dyDescent="0.25">
      <c r="B979" s="8" t="s">
        <v>1426</v>
      </c>
      <c r="C979" s="8" t="s">
        <v>6</v>
      </c>
      <c r="D979" s="8">
        <v>1418</v>
      </c>
    </row>
    <row r="980" spans="2:4" ht="15.75" x14ac:dyDescent="0.25">
      <c r="B980" s="8" t="s">
        <v>1425</v>
      </c>
      <c r="C980" s="8" t="s">
        <v>6</v>
      </c>
      <c r="D980" s="8">
        <v>12</v>
      </c>
    </row>
    <row r="981" spans="2:4" ht="15.75" x14ac:dyDescent="0.25">
      <c r="B981" s="8" t="s">
        <v>1424</v>
      </c>
      <c r="C981" s="8" t="s">
        <v>6</v>
      </c>
      <c r="D981" s="8">
        <v>214</v>
      </c>
    </row>
    <row r="982" spans="2:4" ht="15.75" x14ac:dyDescent="0.25">
      <c r="B982" s="8" t="s">
        <v>1423</v>
      </c>
      <c r="C982" s="8" t="s">
        <v>6</v>
      </c>
      <c r="D982" s="8">
        <v>9973</v>
      </c>
    </row>
    <row r="983" spans="2:4" ht="15.75" x14ac:dyDescent="0.25">
      <c r="B983" s="8" t="s">
        <v>1523</v>
      </c>
      <c r="C983" s="8" t="s">
        <v>3</v>
      </c>
      <c r="D983" s="8">
        <v>115</v>
      </c>
    </row>
    <row r="984" spans="2:4" ht="15.75" x14ac:dyDescent="0.25">
      <c r="B984" s="8" t="s">
        <v>1422</v>
      </c>
      <c r="C984" s="8" t="s">
        <v>6</v>
      </c>
      <c r="D984" s="8">
        <v>7182</v>
      </c>
    </row>
    <row r="985" spans="2:4" ht="15.75" x14ac:dyDescent="0.25">
      <c r="B985" s="8" t="s">
        <v>1421</v>
      </c>
      <c r="C985" s="8" t="s">
        <v>6</v>
      </c>
      <c r="D985" s="8">
        <v>6161</v>
      </c>
    </row>
    <row r="986" spans="2:4" ht="15.75" x14ac:dyDescent="0.25">
      <c r="B986" s="8" t="s">
        <v>1420</v>
      </c>
      <c r="C986" s="8" t="s">
        <v>6</v>
      </c>
      <c r="D986" s="8">
        <v>1</v>
      </c>
    </row>
    <row r="987" spans="2:4" ht="15.75" x14ac:dyDescent="0.25">
      <c r="B987" s="8" t="s">
        <v>1419</v>
      </c>
      <c r="C987" s="8" t="s">
        <v>6</v>
      </c>
      <c r="D987" s="8">
        <v>22</v>
      </c>
    </row>
    <row r="988" spans="2:4" ht="15.75" x14ac:dyDescent="0.25">
      <c r="B988" s="8" t="s">
        <v>1418</v>
      </c>
      <c r="C988" s="8" t="s">
        <v>6</v>
      </c>
      <c r="D988" s="8">
        <v>1</v>
      </c>
    </row>
    <row r="989" spans="2:4" ht="15.75" x14ac:dyDescent="0.25">
      <c r="B989" s="8" t="s">
        <v>1417</v>
      </c>
      <c r="C989" s="8" t="s">
        <v>6</v>
      </c>
      <c r="D989" s="8">
        <v>910</v>
      </c>
    </row>
    <row r="990" spans="2:4" ht="15.75" x14ac:dyDescent="0.25">
      <c r="B990" s="8" t="s">
        <v>1416</v>
      </c>
      <c r="C990" s="8" t="s">
        <v>6</v>
      </c>
      <c r="D990" s="8">
        <v>295</v>
      </c>
    </row>
    <row r="991" spans="2:4" ht="15.75" x14ac:dyDescent="0.25">
      <c r="B991" s="8" t="s">
        <v>1415</v>
      </c>
      <c r="C991" s="8" t="s">
        <v>6</v>
      </c>
      <c r="D991" s="8">
        <v>3682</v>
      </c>
    </row>
    <row r="992" spans="2:4" ht="15.75" x14ac:dyDescent="0.25">
      <c r="B992" s="8" t="s">
        <v>1414</v>
      </c>
      <c r="C992" s="8" t="s">
        <v>6</v>
      </c>
      <c r="D992" s="8">
        <v>917</v>
      </c>
    </row>
    <row r="993" spans="2:4" ht="15.75" x14ac:dyDescent="0.25">
      <c r="B993" s="8" t="s">
        <v>1413</v>
      </c>
      <c r="C993" s="8" t="s">
        <v>6</v>
      </c>
      <c r="D993" s="8">
        <v>179</v>
      </c>
    </row>
    <row r="994" spans="2:4" ht="15.75" x14ac:dyDescent="0.25">
      <c r="B994" s="8" t="s">
        <v>1412</v>
      </c>
      <c r="C994" s="8" t="s">
        <v>6</v>
      </c>
      <c r="D994" s="8">
        <v>3337</v>
      </c>
    </row>
    <row r="995" spans="2:4" ht="15.75" x14ac:dyDescent="0.25">
      <c r="B995" s="8" t="s">
        <v>1411</v>
      </c>
      <c r="C995" s="8" t="s">
        <v>6</v>
      </c>
      <c r="D995" s="8">
        <v>433</v>
      </c>
    </row>
    <row r="996" spans="2:4" ht="15.75" x14ac:dyDescent="0.25">
      <c r="B996" s="8" t="s">
        <v>1410</v>
      </c>
      <c r="C996" s="8" t="s">
        <v>6</v>
      </c>
      <c r="D996" s="8">
        <v>436</v>
      </c>
    </row>
    <row r="997" spans="2:4" ht="15.75" x14ac:dyDescent="0.25">
      <c r="B997" s="8" t="s">
        <v>1409</v>
      </c>
      <c r="C997" s="8" t="s">
        <v>6</v>
      </c>
      <c r="D997" s="8">
        <v>2917</v>
      </c>
    </row>
    <row r="998" spans="2:4" ht="15.75" x14ac:dyDescent="0.25">
      <c r="B998" s="8" t="s">
        <v>1408</v>
      </c>
      <c r="C998" s="8" t="s">
        <v>6</v>
      </c>
      <c r="D998" s="8">
        <v>8098</v>
      </c>
    </row>
    <row r="999" spans="2:4" ht="15.75" x14ac:dyDescent="0.25">
      <c r="B999" s="8" t="s">
        <v>1407</v>
      </c>
      <c r="C999" s="8" t="s">
        <v>6</v>
      </c>
      <c r="D999" s="8">
        <v>5</v>
      </c>
    </row>
    <row r="1000" spans="2:4" ht="15.75" x14ac:dyDescent="0.25">
      <c r="B1000" s="8" t="s">
        <v>1406</v>
      </c>
      <c r="C1000" s="8" t="s">
        <v>6</v>
      </c>
      <c r="D1000" s="8">
        <v>10029</v>
      </c>
    </row>
    <row r="1001" spans="2:4" ht="15.75" x14ac:dyDescent="0.25">
      <c r="B1001" s="8" t="s">
        <v>1405</v>
      </c>
      <c r="C1001" s="8" t="s">
        <v>6</v>
      </c>
      <c r="D1001" s="8">
        <v>867</v>
      </c>
    </row>
    <row r="1002" spans="2:4" ht="15.75" x14ac:dyDescent="0.25">
      <c r="B1002" s="8" t="s">
        <v>1404</v>
      </c>
      <c r="C1002" s="8" t="s">
        <v>6</v>
      </c>
      <c r="D1002" s="8">
        <v>171</v>
      </c>
    </row>
    <row r="1003" spans="2:4" ht="15.75" x14ac:dyDescent="0.25">
      <c r="B1003" s="8" t="s">
        <v>1403</v>
      </c>
      <c r="C1003" s="8" t="s">
        <v>6</v>
      </c>
      <c r="D1003" s="8">
        <v>1084</v>
      </c>
    </row>
    <row r="1004" spans="2:4" ht="15.75" x14ac:dyDescent="0.25">
      <c r="B1004" s="8" t="s">
        <v>1402</v>
      </c>
      <c r="C1004" s="8" t="s">
        <v>6</v>
      </c>
      <c r="D1004" s="8">
        <v>110</v>
      </c>
    </row>
    <row r="1005" spans="2:4" ht="15.75" x14ac:dyDescent="0.25">
      <c r="B1005" s="8" t="s">
        <v>1401</v>
      </c>
      <c r="C1005" s="8" t="s">
        <v>6</v>
      </c>
      <c r="D1005" s="8">
        <v>703</v>
      </c>
    </row>
    <row r="1006" spans="2:4" ht="15.75" x14ac:dyDescent="0.25">
      <c r="B1006" s="8" t="s">
        <v>1400</v>
      </c>
      <c r="C1006" s="8" t="s">
        <v>6</v>
      </c>
      <c r="D1006" s="8">
        <v>760</v>
      </c>
    </row>
    <row r="1007" spans="2:4" ht="15.75" x14ac:dyDescent="0.25">
      <c r="B1007" s="8" t="s">
        <v>1399</v>
      </c>
      <c r="C1007" s="8" t="s">
        <v>6</v>
      </c>
      <c r="D1007" s="8">
        <v>198</v>
      </c>
    </row>
    <row r="1008" spans="2:4" ht="15.75" x14ac:dyDescent="0.25">
      <c r="B1008" s="8" t="s">
        <v>1398</v>
      </c>
      <c r="C1008" s="8" t="s">
        <v>6</v>
      </c>
      <c r="D1008" s="8">
        <v>2687</v>
      </c>
    </row>
    <row r="1009" spans="2:4" ht="15.75" x14ac:dyDescent="0.25">
      <c r="B1009" s="8" t="s">
        <v>1397</v>
      </c>
      <c r="C1009" s="8" t="s">
        <v>6</v>
      </c>
      <c r="D1009" s="8">
        <v>1309</v>
      </c>
    </row>
    <row r="1010" spans="2:4" ht="15.75" x14ac:dyDescent="0.25">
      <c r="B1010" s="8" t="s">
        <v>1524</v>
      </c>
      <c r="C1010" s="8" t="s">
        <v>3</v>
      </c>
      <c r="D1010" s="8">
        <v>19</v>
      </c>
    </row>
    <row r="1011" spans="2:4" ht="15.75" x14ac:dyDescent="0.25">
      <c r="B1011" s="8" t="s">
        <v>1396</v>
      </c>
      <c r="C1011" s="8" t="s">
        <v>6</v>
      </c>
      <c r="D1011" s="8">
        <v>1696</v>
      </c>
    </row>
    <row r="1012" spans="2:4" ht="15.75" x14ac:dyDescent="0.25">
      <c r="B1012" s="8" t="s">
        <v>1395</v>
      </c>
      <c r="C1012" s="8" t="s">
        <v>6</v>
      </c>
      <c r="D1012" s="8">
        <v>203</v>
      </c>
    </row>
    <row r="1013" spans="2:4" ht="15.75" x14ac:dyDescent="0.25">
      <c r="B1013" s="8" t="s">
        <v>1394</v>
      </c>
      <c r="C1013" s="8" t="s">
        <v>6</v>
      </c>
      <c r="D1013" s="8">
        <v>42</v>
      </c>
    </row>
    <row r="1014" spans="2:4" ht="15.75" x14ac:dyDescent="0.25">
      <c r="B1014" s="8" t="s">
        <v>1393</v>
      </c>
      <c r="C1014" s="8" t="s">
        <v>6</v>
      </c>
      <c r="D1014" s="8">
        <v>1181</v>
      </c>
    </row>
    <row r="1015" spans="2:4" ht="15.75" x14ac:dyDescent="0.25">
      <c r="B1015" s="8" t="s">
        <v>1392</v>
      </c>
      <c r="C1015" s="8" t="s">
        <v>6</v>
      </c>
      <c r="D1015" s="8">
        <v>2063</v>
      </c>
    </row>
    <row r="1016" spans="2:4" ht="15.75" x14ac:dyDescent="0.25">
      <c r="B1016" s="8" t="s">
        <v>1391</v>
      </c>
      <c r="C1016" s="8" t="s">
        <v>6</v>
      </c>
      <c r="D1016" s="8">
        <v>1144</v>
      </c>
    </row>
    <row r="1017" spans="2:4" ht="15.75" x14ac:dyDescent="0.25">
      <c r="B1017" s="8" t="s">
        <v>1390</v>
      </c>
      <c r="C1017" s="8" t="s">
        <v>6</v>
      </c>
      <c r="D1017" s="8">
        <v>222</v>
      </c>
    </row>
    <row r="1018" spans="2:4" ht="15.75" x14ac:dyDescent="0.25">
      <c r="B1018" s="8" t="s">
        <v>1389</v>
      </c>
      <c r="C1018" s="8" t="s">
        <v>6</v>
      </c>
      <c r="D1018" s="8">
        <v>168</v>
      </c>
    </row>
    <row r="1019" spans="2:4" ht="15.75" x14ac:dyDescent="0.25">
      <c r="B1019" s="8" t="s">
        <v>1388</v>
      </c>
      <c r="C1019" s="8" t="s">
        <v>6</v>
      </c>
      <c r="D1019" s="8">
        <v>112</v>
      </c>
    </row>
    <row r="1020" spans="2:4" ht="15.75" x14ac:dyDescent="0.25">
      <c r="B1020" s="8" t="s">
        <v>1525</v>
      </c>
      <c r="C1020" s="8" t="s">
        <v>3</v>
      </c>
      <c r="D1020" s="8">
        <v>916</v>
      </c>
    </row>
    <row r="1021" spans="2:4" ht="15.75" x14ac:dyDescent="0.25">
      <c r="B1021" s="8" t="s">
        <v>1387</v>
      </c>
      <c r="C1021" s="8" t="s">
        <v>6</v>
      </c>
      <c r="D1021" s="8">
        <v>146</v>
      </c>
    </row>
    <row r="1022" spans="2:4" ht="15.75" x14ac:dyDescent="0.25">
      <c r="B1022" s="8" t="s">
        <v>1386</v>
      </c>
      <c r="C1022" s="8" t="s">
        <v>6</v>
      </c>
      <c r="D1022" s="8">
        <v>1270</v>
      </c>
    </row>
    <row r="1023" spans="2:4" ht="15.75" x14ac:dyDescent="0.25">
      <c r="B1023" s="8" t="s">
        <v>1385</v>
      </c>
      <c r="C1023" s="8" t="s">
        <v>6</v>
      </c>
      <c r="D1023" s="8">
        <v>861</v>
      </c>
    </row>
    <row r="1024" spans="2:4" ht="15.75" x14ac:dyDescent="0.25">
      <c r="B1024" s="14" t="s">
        <v>42</v>
      </c>
      <c r="C1024" s="14"/>
      <c r="D1024" s="4">
        <f>SUM(D941:D1023)</f>
        <v>190452</v>
      </c>
    </row>
    <row r="1025" spans="2:4" ht="15.75" x14ac:dyDescent="0.25">
      <c r="B1025" s="8" t="s">
        <v>1521</v>
      </c>
      <c r="C1025" s="8" t="s">
        <v>6</v>
      </c>
      <c r="D1025" s="8">
        <v>727</v>
      </c>
    </row>
    <row r="1026" spans="2:4" ht="15.75" x14ac:dyDescent="0.25">
      <c r="B1026" s="8" t="s">
        <v>1520</v>
      </c>
      <c r="C1026" s="8" t="s">
        <v>6</v>
      </c>
      <c r="D1026" s="8">
        <v>86</v>
      </c>
    </row>
    <row r="1027" spans="2:4" ht="15.75" x14ac:dyDescent="0.25">
      <c r="B1027" s="8" t="s">
        <v>1519</v>
      </c>
      <c r="C1027" s="8" t="s">
        <v>6</v>
      </c>
      <c r="D1027" s="8">
        <v>101</v>
      </c>
    </row>
    <row r="1028" spans="2:4" ht="15.75" x14ac:dyDescent="0.25">
      <c r="B1028" s="8" t="s">
        <v>1518</v>
      </c>
      <c r="C1028" s="8" t="s">
        <v>6</v>
      </c>
      <c r="D1028" s="8">
        <v>460</v>
      </c>
    </row>
    <row r="1029" spans="2:4" ht="15.75" x14ac:dyDescent="0.25">
      <c r="B1029" s="8" t="s">
        <v>1517</v>
      </c>
      <c r="C1029" s="8" t="s">
        <v>6</v>
      </c>
      <c r="D1029" s="8">
        <v>2904</v>
      </c>
    </row>
    <row r="1030" spans="2:4" ht="15.75" x14ac:dyDescent="0.25">
      <c r="B1030" s="8" t="s">
        <v>1516</v>
      </c>
      <c r="C1030" s="8" t="s">
        <v>6</v>
      </c>
      <c r="D1030" s="8">
        <v>968</v>
      </c>
    </row>
    <row r="1031" spans="2:4" ht="15.75" x14ac:dyDescent="0.25">
      <c r="B1031" s="8" t="s">
        <v>1515</v>
      </c>
      <c r="C1031" s="8" t="s">
        <v>6</v>
      </c>
      <c r="D1031" s="8">
        <v>684</v>
      </c>
    </row>
    <row r="1032" spans="2:4" ht="15.75" x14ac:dyDescent="0.25">
      <c r="B1032" s="8" t="s">
        <v>1514</v>
      </c>
      <c r="C1032" s="8" t="s">
        <v>6</v>
      </c>
      <c r="D1032" s="8">
        <v>582</v>
      </c>
    </row>
    <row r="1033" spans="2:4" ht="15.75" x14ac:dyDescent="0.25">
      <c r="B1033" s="8" t="s">
        <v>1513</v>
      </c>
      <c r="C1033" s="8" t="s">
        <v>6</v>
      </c>
      <c r="D1033" s="8">
        <v>1613</v>
      </c>
    </row>
    <row r="1034" spans="2:4" ht="15.75" x14ac:dyDescent="0.25">
      <c r="B1034" s="8" t="s">
        <v>1512</v>
      </c>
      <c r="C1034" s="8" t="s">
        <v>6</v>
      </c>
      <c r="D1034" s="8">
        <v>667</v>
      </c>
    </row>
    <row r="1035" spans="2:4" ht="15.75" x14ac:dyDescent="0.25">
      <c r="B1035" s="8" t="s">
        <v>1511</v>
      </c>
      <c r="C1035" s="8" t="s">
        <v>6</v>
      </c>
      <c r="D1035" s="8">
        <v>1437</v>
      </c>
    </row>
    <row r="1036" spans="2:4" ht="15.75" x14ac:dyDescent="0.25">
      <c r="B1036" s="8" t="s">
        <v>1510</v>
      </c>
      <c r="C1036" s="8" t="s">
        <v>6</v>
      </c>
      <c r="D1036" s="8">
        <v>215</v>
      </c>
    </row>
    <row r="1037" spans="2:4" ht="15.75" x14ac:dyDescent="0.25">
      <c r="B1037" s="8" t="s">
        <v>1509</v>
      </c>
      <c r="C1037" s="8" t="s">
        <v>6</v>
      </c>
      <c r="D1037" s="8">
        <v>10</v>
      </c>
    </row>
    <row r="1038" spans="2:4" ht="15.75" x14ac:dyDescent="0.25">
      <c r="B1038" s="8" t="s">
        <v>1508</v>
      </c>
      <c r="C1038" s="8" t="s">
        <v>6</v>
      </c>
      <c r="D1038" s="8">
        <v>560</v>
      </c>
    </row>
    <row r="1039" spans="2:4" ht="15.75" x14ac:dyDescent="0.25">
      <c r="B1039" s="8" t="s">
        <v>1507</v>
      </c>
      <c r="C1039" s="8" t="s">
        <v>6</v>
      </c>
      <c r="D1039" s="8">
        <v>4427</v>
      </c>
    </row>
    <row r="1040" spans="2:4" ht="15.75" x14ac:dyDescent="0.25">
      <c r="B1040" s="8" t="s">
        <v>1506</v>
      </c>
      <c r="C1040" s="8" t="s">
        <v>6</v>
      </c>
      <c r="D1040" s="8">
        <v>274</v>
      </c>
    </row>
    <row r="1041" spans="2:4" ht="15.75" x14ac:dyDescent="0.25">
      <c r="B1041" s="8" t="s">
        <v>1505</v>
      </c>
      <c r="C1041" s="8" t="s">
        <v>6</v>
      </c>
      <c r="D1041" s="8">
        <v>475</v>
      </c>
    </row>
    <row r="1042" spans="2:4" ht="15.75" x14ac:dyDescent="0.25">
      <c r="B1042" s="8" t="s">
        <v>1504</v>
      </c>
      <c r="C1042" s="8" t="s">
        <v>6</v>
      </c>
      <c r="D1042" s="8">
        <v>1311</v>
      </c>
    </row>
    <row r="1043" spans="2:4" ht="15.75" x14ac:dyDescent="0.25">
      <c r="B1043" s="8" t="s">
        <v>1503</v>
      </c>
      <c r="C1043" s="8" t="s">
        <v>6</v>
      </c>
      <c r="D1043" s="8">
        <v>79</v>
      </c>
    </row>
    <row r="1044" spans="2:4" ht="15.75" x14ac:dyDescent="0.25">
      <c r="B1044" s="8" t="s">
        <v>1502</v>
      </c>
      <c r="C1044" s="8" t="s">
        <v>6</v>
      </c>
      <c r="D1044" s="8">
        <v>248</v>
      </c>
    </row>
    <row r="1045" spans="2:4" ht="15.75" x14ac:dyDescent="0.25">
      <c r="B1045" s="8" t="s">
        <v>1501</v>
      </c>
      <c r="C1045" s="8" t="s">
        <v>6</v>
      </c>
      <c r="D1045" s="8">
        <v>1343</v>
      </c>
    </row>
    <row r="1046" spans="2:4" ht="15.75" x14ac:dyDescent="0.25">
      <c r="B1046" s="8" t="s">
        <v>1500</v>
      </c>
      <c r="C1046" s="8" t="s">
        <v>6</v>
      </c>
      <c r="D1046" s="8">
        <v>223</v>
      </c>
    </row>
    <row r="1047" spans="2:4" ht="15.75" x14ac:dyDescent="0.25">
      <c r="B1047" s="8" t="s">
        <v>1499</v>
      </c>
      <c r="C1047" s="8" t="s">
        <v>6</v>
      </c>
      <c r="D1047" s="8">
        <v>87</v>
      </c>
    </row>
    <row r="1048" spans="2:4" ht="15.75" x14ac:dyDescent="0.25">
      <c r="B1048" s="8" t="s">
        <v>1498</v>
      </c>
      <c r="C1048" s="8" t="s">
        <v>6</v>
      </c>
      <c r="D1048" s="8">
        <v>2482</v>
      </c>
    </row>
    <row r="1049" spans="2:4" ht="15.75" x14ac:dyDescent="0.25">
      <c r="B1049" s="8" t="s">
        <v>1497</v>
      </c>
      <c r="C1049" s="8" t="s">
        <v>6</v>
      </c>
      <c r="D1049" s="8">
        <v>181</v>
      </c>
    </row>
    <row r="1050" spans="2:4" ht="15.75" x14ac:dyDescent="0.25">
      <c r="B1050" s="8" t="s">
        <v>1496</v>
      </c>
      <c r="C1050" s="8" t="s">
        <v>6</v>
      </c>
      <c r="D1050" s="8">
        <v>42</v>
      </c>
    </row>
    <row r="1051" spans="2:4" ht="15.75" x14ac:dyDescent="0.25">
      <c r="B1051" s="8" t="s">
        <v>1495</v>
      </c>
      <c r="C1051" s="8" t="s">
        <v>6</v>
      </c>
      <c r="D1051" s="8">
        <v>150</v>
      </c>
    </row>
    <row r="1052" spans="2:4" ht="15.75" x14ac:dyDescent="0.25">
      <c r="B1052" s="8" t="s">
        <v>1494</v>
      </c>
      <c r="C1052" s="8" t="s">
        <v>6</v>
      </c>
      <c r="D1052" s="8">
        <v>354</v>
      </c>
    </row>
    <row r="1053" spans="2:4" ht="15.75" x14ac:dyDescent="0.25">
      <c r="B1053" s="8" t="s">
        <v>1493</v>
      </c>
      <c r="C1053" s="8" t="s">
        <v>6</v>
      </c>
      <c r="D1053" s="8">
        <v>1299</v>
      </c>
    </row>
    <row r="1054" spans="2:4" ht="15.75" x14ac:dyDescent="0.25">
      <c r="B1054" s="8" t="s">
        <v>1492</v>
      </c>
      <c r="C1054" s="8" t="s">
        <v>6</v>
      </c>
      <c r="D1054" s="8">
        <v>491</v>
      </c>
    </row>
    <row r="1055" spans="2:4" ht="15.75" x14ac:dyDescent="0.25">
      <c r="B1055" s="8" t="s">
        <v>1491</v>
      </c>
      <c r="C1055" s="8" t="s">
        <v>6</v>
      </c>
      <c r="D1055" s="8">
        <v>171</v>
      </c>
    </row>
    <row r="1056" spans="2:4" ht="15.75" x14ac:dyDescent="0.25">
      <c r="B1056" s="8" t="s">
        <v>1490</v>
      </c>
      <c r="C1056" s="8" t="s">
        <v>6</v>
      </c>
      <c r="D1056" s="8">
        <v>561</v>
      </c>
    </row>
    <row r="1057" spans="2:4" ht="15.75" x14ac:dyDescent="0.25">
      <c r="B1057" s="8" t="s">
        <v>1489</v>
      </c>
      <c r="C1057" s="8" t="s">
        <v>6</v>
      </c>
      <c r="D1057" s="8">
        <v>438</v>
      </c>
    </row>
    <row r="1058" spans="2:4" ht="15.75" x14ac:dyDescent="0.25">
      <c r="B1058" s="8" t="s">
        <v>1488</v>
      </c>
      <c r="C1058" s="8" t="s">
        <v>6</v>
      </c>
      <c r="D1058" s="8">
        <v>46186</v>
      </c>
    </row>
    <row r="1059" spans="2:4" ht="15.75" x14ac:dyDescent="0.25">
      <c r="B1059" s="8" t="s">
        <v>1487</v>
      </c>
      <c r="C1059" s="8" t="s">
        <v>6</v>
      </c>
      <c r="D1059" s="8">
        <v>221</v>
      </c>
    </row>
    <row r="1060" spans="2:4" ht="15.75" x14ac:dyDescent="0.25">
      <c r="B1060" s="8" t="s">
        <v>1486</v>
      </c>
      <c r="C1060" s="8" t="s">
        <v>6</v>
      </c>
      <c r="D1060" s="8">
        <v>4151</v>
      </c>
    </row>
    <row r="1061" spans="2:4" ht="15.75" x14ac:dyDescent="0.25">
      <c r="B1061" s="8" t="s">
        <v>1485</v>
      </c>
      <c r="C1061" s="8" t="s">
        <v>6</v>
      </c>
      <c r="D1061" s="8">
        <v>67</v>
      </c>
    </row>
    <row r="1062" spans="2:4" ht="15.75" x14ac:dyDescent="0.25">
      <c r="B1062" s="8" t="s">
        <v>1484</v>
      </c>
      <c r="C1062" s="8" t="s">
        <v>6</v>
      </c>
      <c r="D1062" s="8">
        <v>165</v>
      </c>
    </row>
    <row r="1063" spans="2:4" ht="15.75" x14ac:dyDescent="0.25">
      <c r="B1063" s="8" t="s">
        <v>1483</v>
      </c>
      <c r="C1063" s="8" t="s">
        <v>6</v>
      </c>
      <c r="D1063" s="8">
        <v>382</v>
      </c>
    </row>
    <row r="1064" spans="2:4" ht="15.75" x14ac:dyDescent="0.25">
      <c r="B1064" s="8" t="s">
        <v>1482</v>
      </c>
      <c r="C1064" s="8" t="s">
        <v>6</v>
      </c>
      <c r="D1064" s="8">
        <v>789</v>
      </c>
    </row>
    <row r="1065" spans="2:4" ht="15.75" x14ac:dyDescent="0.25">
      <c r="B1065" s="8" t="s">
        <v>1481</v>
      </c>
      <c r="C1065" s="8" t="s">
        <v>6</v>
      </c>
      <c r="D1065" s="8">
        <v>200</v>
      </c>
    </row>
    <row r="1066" spans="2:4" ht="15.75" x14ac:dyDescent="0.25">
      <c r="B1066" s="8" t="s">
        <v>1480</v>
      </c>
      <c r="C1066" s="8" t="s">
        <v>6</v>
      </c>
      <c r="D1066" s="8">
        <v>1</v>
      </c>
    </row>
    <row r="1067" spans="2:4" ht="15.75" x14ac:dyDescent="0.25">
      <c r="B1067" s="8" t="s">
        <v>1479</v>
      </c>
      <c r="C1067" s="8" t="s">
        <v>6</v>
      </c>
      <c r="D1067" s="8">
        <v>849</v>
      </c>
    </row>
    <row r="1068" spans="2:4" ht="15.75" x14ac:dyDescent="0.25">
      <c r="B1068" s="8" t="s">
        <v>1478</v>
      </c>
      <c r="C1068" s="8" t="s">
        <v>6</v>
      </c>
      <c r="D1068" s="8">
        <v>239</v>
      </c>
    </row>
    <row r="1069" spans="2:4" ht="15.75" x14ac:dyDescent="0.25">
      <c r="B1069" s="8" t="s">
        <v>1477</v>
      </c>
      <c r="C1069" s="8" t="s">
        <v>6</v>
      </c>
      <c r="D1069" s="8">
        <v>128</v>
      </c>
    </row>
    <row r="1070" spans="2:4" ht="15.75" x14ac:dyDescent="0.25">
      <c r="B1070" s="8" t="s">
        <v>1476</v>
      </c>
      <c r="C1070" s="8" t="s">
        <v>6</v>
      </c>
      <c r="D1070" s="8">
        <v>1501</v>
      </c>
    </row>
    <row r="1071" spans="2:4" ht="15.75" x14ac:dyDescent="0.25">
      <c r="B1071" s="8" t="s">
        <v>1475</v>
      </c>
      <c r="C1071" s="8" t="s">
        <v>6</v>
      </c>
      <c r="D1071" s="8">
        <v>2342</v>
      </c>
    </row>
    <row r="1072" spans="2:4" ht="15.75" x14ac:dyDescent="0.25">
      <c r="B1072" s="8" t="s">
        <v>1474</v>
      </c>
      <c r="C1072" s="8" t="s">
        <v>6</v>
      </c>
      <c r="D1072" s="8">
        <v>5182</v>
      </c>
    </row>
    <row r="1073" spans="2:4" ht="15.75" x14ac:dyDescent="0.25">
      <c r="B1073" s="8" t="s">
        <v>1473</v>
      </c>
      <c r="C1073" s="8" t="s">
        <v>6</v>
      </c>
      <c r="D1073" s="8">
        <v>28</v>
      </c>
    </row>
    <row r="1074" spans="2:4" ht="15.75" x14ac:dyDescent="0.25">
      <c r="B1074" s="8" t="s">
        <v>1472</v>
      </c>
      <c r="C1074" s="8" t="s">
        <v>6</v>
      </c>
      <c r="D1074" s="8">
        <v>1</v>
      </c>
    </row>
    <row r="1075" spans="2:4" ht="15.75" x14ac:dyDescent="0.25">
      <c r="B1075" s="8" t="s">
        <v>1471</v>
      </c>
      <c r="C1075" s="8" t="s">
        <v>6</v>
      </c>
      <c r="D1075" s="8">
        <v>1438</v>
      </c>
    </row>
    <row r="1076" spans="2:4" ht="15.75" x14ac:dyDescent="0.25">
      <c r="B1076" s="8" t="s">
        <v>1470</v>
      </c>
      <c r="C1076" s="8" t="s">
        <v>6</v>
      </c>
      <c r="D1076" s="8">
        <v>272</v>
      </c>
    </row>
    <row r="1077" spans="2:4" ht="15.75" x14ac:dyDescent="0.25">
      <c r="B1077" s="8" t="s">
        <v>1469</v>
      </c>
      <c r="C1077" s="8" t="s">
        <v>6</v>
      </c>
      <c r="D1077" s="8">
        <v>55</v>
      </c>
    </row>
    <row r="1078" spans="2:4" ht="15.75" x14ac:dyDescent="0.25">
      <c r="B1078" s="8" t="s">
        <v>1468</v>
      </c>
      <c r="C1078" s="8" t="s">
        <v>6</v>
      </c>
      <c r="D1078" s="8">
        <v>32</v>
      </c>
    </row>
    <row r="1079" spans="2:4" ht="15.75" x14ac:dyDescent="0.25">
      <c r="B1079" s="8" t="s">
        <v>1467</v>
      </c>
      <c r="C1079" s="8" t="s">
        <v>6</v>
      </c>
      <c r="D1079" s="8">
        <v>359</v>
      </c>
    </row>
    <row r="1080" spans="2:4" ht="15.75" x14ac:dyDescent="0.25">
      <c r="B1080" s="8" t="s">
        <v>1466</v>
      </c>
      <c r="C1080" s="8" t="s">
        <v>6</v>
      </c>
      <c r="D1080" s="8">
        <v>77</v>
      </c>
    </row>
    <row r="1081" spans="2:4" ht="15.75" x14ac:dyDescent="0.25">
      <c r="B1081" s="8" t="s">
        <v>1465</v>
      </c>
      <c r="C1081" s="8" t="s">
        <v>6</v>
      </c>
      <c r="D1081" s="8">
        <v>108</v>
      </c>
    </row>
    <row r="1082" spans="2:4" ht="15.75" x14ac:dyDescent="0.25">
      <c r="B1082" s="8" t="s">
        <v>1464</v>
      </c>
      <c r="C1082" s="8" t="s">
        <v>6</v>
      </c>
      <c r="D1082" s="8">
        <v>109</v>
      </c>
    </row>
    <row r="1083" spans="2:4" ht="15.75" x14ac:dyDescent="0.25">
      <c r="B1083" s="14" t="s">
        <v>43</v>
      </c>
      <c r="C1083" s="14"/>
      <c r="D1083" s="4">
        <f>SUM(D1025:D1082)</f>
        <v>90532</v>
      </c>
    </row>
    <row r="1084" spans="2:4" ht="15.75" x14ac:dyDescent="0.25">
      <c r="B1084" s="8" t="s">
        <v>1597</v>
      </c>
      <c r="C1084" s="8" t="s">
        <v>6</v>
      </c>
      <c r="D1084" s="8">
        <v>893</v>
      </c>
    </row>
    <row r="1085" spans="2:4" ht="15.75" x14ac:dyDescent="0.25">
      <c r="B1085" s="8" t="s">
        <v>1596</v>
      </c>
      <c r="C1085" s="8" t="s">
        <v>6</v>
      </c>
      <c r="D1085" s="8">
        <v>720</v>
      </c>
    </row>
    <row r="1086" spans="2:4" ht="15.75" x14ac:dyDescent="0.25">
      <c r="B1086" s="8" t="s">
        <v>1595</v>
      </c>
      <c r="C1086" s="8" t="s">
        <v>6</v>
      </c>
      <c r="D1086" s="8">
        <v>149</v>
      </c>
    </row>
    <row r="1087" spans="2:4" ht="15.75" x14ac:dyDescent="0.25">
      <c r="B1087" s="8" t="s">
        <v>1594</v>
      </c>
      <c r="C1087" s="8" t="s">
        <v>6</v>
      </c>
      <c r="D1087" s="8">
        <v>19</v>
      </c>
    </row>
    <row r="1088" spans="2:4" ht="15.75" x14ac:dyDescent="0.25">
      <c r="B1088" s="8" t="s">
        <v>1593</v>
      </c>
      <c r="C1088" s="8" t="s">
        <v>6</v>
      </c>
      <c r="D1088" s="8">
        <v>1886</v>
      </c>
    </row>
    <row r="1089" spans="2:4" ht="15.75" x14ac:dyDescent="0.25">
      <c r="B1089" s="8" t="s">
        <v>1592</v>
      </c>
      <c r="C1089" s="8" t="s">
        <v>6</v>
      </c>
      <c r="D1089" s="8">
        <v>544</v>
      </c>
    </row>
    <row r="1090" spans="2:4" ht="15.75" x14ac:dyDescent="0.25">
      <c r="B1090" s="8" t="s">
        <v>1591</v>
      </c>
      <c r="C1090" s="8" t="s">
        <v>6</v>
      </c>
      <c r="D1090" s="8">
        <v>272</v>
      </c>
    </row>
    <row r="1091" spans="2:4" ht="15.75" x14ac:dyDescent="0.25">
      <c r="B1091" s="8" t="s">
        <v>1590</v>
      </c>
      <c r="C1091" s="8" t="s">
        <v>6</v>
      </c>
      <c r="D1091" s="8">
        <v>2073</v>
      </c>
    </row>
    <row r="1092" spans="2:4" ht="15.75" x14ac:dyDescent="0.25">
      <c r="B1092" s="8" t="s">
        <v>1589</v>
      </c>
      <c r="C1092" s="8" t="s">
        <v>6</v>
      </c>
      <c r="D1092" s="8">
        <v>1408</v>
      </c>
    </row>
    <row r="1093" spans="2:4" ht="15.75" x14ac:dyDescent="0.25">
      <c r="B1093" s="8" t="s">
        <v>1588</v>
      </c>
      <c r="C1093" s="8" t="s">
        <v>6</v>
      </c>
      <c r="D1093" s="8">
        <v>363</v>
      </c>
    </row>
    <row r="1094" spans="2:4" ht="15.75" x14ac:dyDescent="0.25">
      <c r="B1094" s="8" t="s">
        <v>1587</v>
      </c>
      <c r="C1094" s="8" t="s">
        <v>6</v>
      </c>
      <c r="D1094" s="8">
        <v>469</v>
      </c>
    </row>
    <row r="1095" spans="2:4" ht="15.75" x14ac:dyDescent="0.25">
      <c r="B1095" s="8" t="s">
        <v>1586</v>
      </c>
      <c r="C1095" s="8" t="s">
        <v>6</v>
      </c>
      <c r="D1095" s="8">
        <v>191</v>
      </c>
    </row>
    <row r="1096" spans="2:4" ht="15.75" x14ac:dyDescent="0.25">
      <c r="B1096" s="8" t="s">
        <v>1585</v>
      </c>
      <c r="C1096" s="8" t="s">
        <v>6</v>
      </c>
      <c r="D1096" s="8">
        <v>196</v>
      </c>
    </row>
    <row r="1097" spans="2:4" ht="15.75" x14ac:dyDescent="0.25">
      <c r="B1097" s="8" t="s">
        <v>1584</v>
      </c>
      <c r="C1097" s="8" t="s">
        <v>6</v>
      </c>
      <c r="D1097" s="8">
        <v>8746</v>
      </c>
    </row>
    <row r="1098" spans="2:4" ht="15.75" x14ac:dyDescent="0.25">
      <c r="B1098" s="8" t="s">
        <v>1583</v>
      </c>
      <c r="C1098" s="8" t="s">
        <v>6</v>
      </c>
      <c r="D1098" s="8">
        <v>9790</v>
      </c>
    </row>
    <row r="1099" spans="2:4" ht="15.75" x14ac:dyDescent="0.25">
      <c r="B1099" s="8" t="s">
        <v>1582</v>
      </c>
      <c r="C1099" s="8" t="s">
        <v>6</v>
      </c>
      <c r="D1099" s="8">
        <v>339</v>
      </c>
    </row>
    <row r="1100" spans="2:4" ht="15.75" x14ac:dyDescent="0.25">
      <c r="B1100" s="8" t="s">
        <v>1581</v>
      </c>
      <c r="C1100" s="8" t="s">
        <v>6</v>
      </c>
      <c r="D1100" s="8">
        <v>201</v>
      </c>
    </row>
    <row r="1101" spans="2:4" ht="15.75" x14ac:dyDescent="0.25">
      <c r="B1101" s="8" t="s">
        <v>1580</v>
      </c>
      <c r="C1101" s="8" t="s">
        <v>6</v>
      </c>
      <c r="D1101" s="8">
        <v>1246</v>
      </c>
    </row>
    <row r="1102" spans="2:4" ht="15.75" x14ac:dyDescent="0.25">
      <c r="B1102" s="8" t="s">
        <v>1579</v>
      </c>
      <c r="C1102" s="8" t="s">
        <v>6</v>
      </c>
      <c r="D1102" s="8">
        <v>939</v>
      </c>
    </row>
    <row r="1103" spans="2:4" ht="15.75" x14ac:dyDescent="0.25">
      <c r="B1103" s="8" t="s">
        <v>1578</v>
      </c>
      <c r="C1103" s="8" t="s">
        <v>6</v>
      </c>
      <c r="D1103" s="8">
        <v>4508</v>
      </c>
    </row>
    <row r="1104" spans="2:4" ht="15.75" x14ac:dyDescent="0.25">
      <c r="B1104" s="8" t="s">
        <v>1577</v>
      </c>
      <c r="C1104" s="8" t="s">
        <v>6</v>
      </c>
      <c r="D1104" s="8">
        <v>862</v>
      </c>
    </row>
    <row r="1105" spans="2:4" ht="15.75" x14ac:dyDescent="0.25">
      <c r="B1105" s="8" t="s">
        <v>1576</v>
      </c>
      <c r="C1105" s="8" t="s">
        <v>6</v>
      </c>
      <c r="D1105" s="8">
        <v>448</v>
      </c>
    </row>
    <row r="1106" spans="2:4" ht="15.75" x14ac:dyDescent="0.25">
      <c r="B1106" s="8" t="s">
        <v>1575</v>
      </c>
      <c r="C1106" s="8" t="s">
        <v>6</v>
      </c>
      <c r="D1106" s="8">
        <v>404</v>
      </c>
    </row>
    <row r="1107" spans="2:4" ht="15.75" x14ac:dyDescent="0.25">
      <c r="B1107" s="8" t="s">
        <v>1574</v>
      </c>
      <c r="C1107" s="8" t="s">
        <v>6</v>
      </c>
      <c r="D1107" s="8">
        <v>1320</v>
      </c>
    </row>
    <row r="1108" spans="2:4" ht="15.75" x14ac:dyDescent="0.25">
      <c r="B1108" s="8" t="s">
        <v>1573</v>
      </c>
      <c r="C1108" s="8" t="s">
        <v>6</v>
      </c>
      <c r="D1108" s="8">
        <v>34</v>
      </c>
    </row>
    <row r="1109" spans="2:4" ht="15.75" x14ac:dyDescent="0.25">
      <c r="B1109" s="8" t="s">
        <v>1572</v>
      </c>
      <c r="C1109" s="8" t="s">
        <v>6</v>
      </c>
      <c r="D1109" s="8">
        <v>1920</v>
      </c>
    </row>
    <row r="1110" spans="2:4" ht="15.75" x14ac:dyDescent="0.25">
      <c r="B1110" s="8" t="s">
        <v>1571</v>
      </c>
      <c r="C1110" s="8" t="s">
        <v>6</v>
      </c>
      <c r="D1110" s="8">
        <v>1365</v>
      </c>
    </row>
    <row r="1111" spans="2:4" ht="15.75" x14ac:dyDescent="0.25">
      <c r="B1111" s="8" t="s">
        <v>1570</v>
      </c>
      <c r="C1111" s="8" t="s">
        <v>6</v>
      </c>
      <c r="D1111" s="8">
        <v>1044</v>
      </c>
    </row>
    <row r="1112" spans="2:4" ht="15.75" x14ac:dyDescent="0.25">
      <c r="B1112" s="8" t="s">
        <v>1569</v>
      </c>
      <c r="C1112" s="8" t="s">
        <v>6</v>
      </c>
      <c r="D1112" s="8">
        <v>528</v>
      </c>
    </row>
    <row r="1113" spans="2:4" ht="15.75" x14ac:dyDescent="0.25">
      <c r="B1113" s="8" t="s">
        <v>1568</v>
      </c>
      <c r="C1113" s="8" t="s">
        <v>6</v>
      </c>
      <c r="D1113" s="8">
        <v>581</v>
      </c>
    </row>
    <row r="1114" spans="2:4" ht="15.75" x14ac:dyDescent="0.25">
      <c r="B1114" s="8" t="s">
        <v>1567</v>
      </c>
      <c r="C1114" s="8" t="s">
        <v>6</v>
      </c>
      <c r="D1114" s="8">
        <v>540</v>
      </c>
    </row>
    <row r="1115" spans="2:4" ht="15.75" x14ac:dyDescent="0.25">
      <c r="B1115" s="8" t="s">
        <v>1566</v>
      </c>
      <c r="C1115" s="8" t="s">
        <v>6</v>
      </c>
      <c r="D1115" s="8">
        <v>218</v>
      </c>
    </row>
    <row r="1116" spans="2:4" ht="15.75" x14ac:dyDescent="0.25">
      <c r="B1116" s="8" t="s">
        <v>1565</v>
      </c>
      <c r="C1116" s="8" t="s">
        <v>6</v>
      </c>
      <c r="D1116" s="8">
        <v>534</v>
      </c>
    </row>
    <row r="1117" spans="2:4" ht="15.75" x14ac:dyDescent="0.25">
      <c r="B1117" s="8" t="s">
        <v>1564</v>
      </c>
      <c r="C1117" s="8" t="s">
        <v>6</v>
      </c>
      <c r="D1117" s="8">
        <v>649</v>
      </c>
    </row>
    <row r="1118" spans="2:4" ht="15.75" x14ac:dyDescent="0.25">
      <c r="B1118" s="8" t="s">
        <v>1563</v>
      </c>
      <c r="C1118" s="8" t="s">
        <v>6</v>
      </c>
      <c r="D1118" s="8">
        <v>493</v>
      </c>
    </row>
    <row r="1119" spans="2:4" ht="15.75" x14ac:dyDescent="0.25">
      <c r="B1119" s="8" t="s">
        <v>1562</v>
      </c>
      <c r="C1119" s="8" t="s">
        <v>6</v>
      </c>
      <c r="D1119" s="8">
        <v>1</v>
      </c>
    </row>
    <row r="1120" spans="2:4" ht="15.75" x14ac:dyDescent="0.25">
      <c r="B1120" s="8" t="s">
        <v>1561</v>
      </c>
      <c r="C1120" s="8" t="s">
        <v>6</v>
      </c>
      <c r="D1120" s="8">
        <v>31063</v>
      </c>
    </row>
    <row r="1121" spans="2:4" ht="15.75" x14ac:dyDescent="0.25">
      <c r="B1121" s="8" t="s">
        <v>1560</v>
      </c>
      <c r="C1121" s="8" t="s">
        <v>6</v>
      </c>
      <c r="D1121" s="8">
        <v>189</v>
      </c>
    </row>
    <row r="1122" spans="2:4" ht="15.75" x14ac:dyDescent="0.25">
      <c r="B1122" s="8" t="s">
        <v>1559</v>
      </c>
      <c r="C1122" s="8" t="s">
        <v>6</v>
      </c>
      <c r="D1122" s="8">
        <v>705</v>
      </c>
    </row>
    <row r="1123" spans="2:4" ht="15.75" x14ac:dyDescent="0.25">
      <c r="B1123" s="8" t="s">
        <v>1558</v>
      </c>
      <c r="C1123" s="8" t="s">
        <v>6</v>
      </c>
      <c r="D1123" s="8">
        <v>2415</v>
      </c>
    </row>
    <row r="1124" spans="2:4" ht="15.75" x14ac:dyDescent="0.25">
      <c r="B1124" s="8" t="s">
        <v>1557</v>
      </c>
      <c r="C1124" s="8" t="s">
        <v>6</v>
      </c>
      <c r="D1124" s="8">
        <v>542</v>
      </c>
    </row>
    <row r="1125" spans="2:4" ht="15.75" x14ac:dyDescent="0.25">
      <c r="B1125" s="8" t="s">
        <v>1556</v>
      </c>
      <c r="C1125" s="8" t="s">
        <v>6</v>
      </c>
      <c r="D1125" s="8">
        <v>27</v>
      </c>
    </row>
    <row r="1126" spans="2:4" ht="15.75" x14ac:dyDescent="0.25">
      <c r="B1126" s="8" t="s">
        <v>1555</v>
      </c>
      <c r="C1126" s="8" t="s">
        <v>6</v>
      </c>
      <c r="D1126" s="8">
        <v>6521</v>
      </c>
    </row>
    <row r="1127" spans="2:4" ht="15.75" x14ac:dyDescent="0.25">
      <c r="B1127" s="8" t="s">
        <v>1554</v>
      </c>
      <c r="C1127" s="8" t="s">
        <v>6</v>
      </c>
      <c r="D1127" s="8">
        <v>1106</v>
      </c>
    </row>
    <row r="1128" spans="2:4" ht="15.75" x14ac:dyDescent="0.25">
      <c r="B1128" s="8" t="s">
        <v>1553</v>
      </c>
      <c r="C1128" s="8" t="s">
        <v>6</v>
      </c>
      <c r="D1128" s="8">
        <v>59</v>
      </c>
    </row>
    <row r="1129" spans="2:4" ht="15.75" x14ac:dyDescent="0.25">
      <c r="B1129" s="8" t="s">
        <v>1552</v>
      </c>
      <c r="C1129" s="8" t="s">
        <v>6</v>
      </c>
      <c r="D1129" s="8">
        <v>136</v>
      </c>
    </row>
    <row r="1130" spans="2:4" ht="15.75" x14ac:dyDescent="0.25">
      <c r="B1130" s="8" t="s">
        <v>1551</v>
      </c>
      <c r="C1130" s="8" t="s">
        <v>6</v>
      </c>
      <c r="D1130" s="8">
        <v>1196</v>
      </c>
    </row>
    <row r="1131" spans="2:4" ht="15.75" x14ac:dyDescent="0.25">
      <c r="B1131" s="8" t="s">
        <v>1550</v>
      </c>
      <c r="C1131" s="8" t="s">
        <v>6</v>
      </c>
      <c r="D1131" s="8">
        <v>322</v>
      </c>
    </row>
    <row r="1132" spans="2:4" ht="15.75" x14ac:dyDescent="0.25">
      <c r="B1132" s="8" t="s">
        <v>1549</v>
      </c>
      <c r="C1132" s="8" t="s">
        <v>6</v>
      </c>
      <c r="D1132" s="8">
        <v>38957</v>
      </c>
    </row>
    <row r="1133" spans="2:4" ht="15.75" x14ac:dyDescent="0.25">
      <c r="B1133" s="8" t="s">
        <v>1548</v>
      </c>
      <c r="C1133" s="8" t="s">
        <v>6</v>
      </c>
      <c r="D1133" s="8">
        <v>168</v>
      </c>
    </row>
    <row r="1134" spans="2:4" ht="15.75" x14ac:dyDescent="0.25">
      <c r="B1134" s="8" t="s">
        <v>1547</v>
      </c>
      <c r="C1134" s="8" t="s">
        <v>6</v>
      </c>
      <c r="D1134" s="8">
        <v>3687</v>
      </c>
    </row>
    <row r="1135" spans="2:4" ht="15.75" x14ac:dyDescent="0.25">
      <c r="B1135" s="8" t="s">
        <v>1546</v>
      </c>
      <c r="C1135" s="8" t="s">
        <v>6</v>
      </c>
      <c r="D1135" s="8">
        <v>4163</v>
      </c>
    </row>
    <row r="1136" spans="2:4" ht="15.75" x14ac:dyDescent="0.25">
      <c r="B1136" s="8" t="s">
        <v>1545</v>
      </c>
      <c r="C1136" s="8" t="s">
        <v>6</v>
      </c>
      <c r="D1136" s="8">
        <v>500</v>
      </c>
    </row>
    <row r="1137" spans="2:4" ht="15.75" x14ac:dyDescent="0.25">
      <c r="B1137" s="8" t="s">
        <v>1544</v>
      </c>
      <c r="C1137" s="8" t="s">
        <v>6</v>
      </c>
      <c r="D1137" s="8">
        <v>117</v>
      </c>
    </row>
    <row r="1138" spans="2:4" ht="15.75" x14ac:dyDescent="0.25">
      <c r="B1138" s="8" t="s">
        <v>1543</v>
      </c>
      <c r="C1138" s="8" t="s">
        <v>6</v>
      </c>
      <c r="D1138" s="8">
        <v>4836</v>
      </c>
    </row>
    <row r="1139" spans="2:4" ht="15.75" x14ac:dyDescent="0.25">
      <c r="B1139" s="8" t="s">
        <v>1542</v>
      </c>
      <c r="C1139" s="8" t="s">
        <v>6</v>
      </c>
      <c r="D1139" s="8">
        <v>402</v>
      </c>
    </row>
    <row r="1140" spans="2:4" ht="15.75" x14ac:dyDescent="0.25">
      <c r="B1140" s="8" t="s">
        <v>1541</v>
      </c>
      <c r="C1140" s="8" t="s">
        <v>6</v>
      </c>
      <c r="D1140" s="8">
        <v>11223</v>
      </c>
    </row>
    <row r="1141" spans="2:4" ht="15.75" x14ac:dyDescent="0.25">
      <c r="B1141" s="8" t="s">
        <v>1540</v>
      </c>
      <c r="C1141" s="8" t="s">
        <v>6</v>
      </c>
      <c r="D1141" s="8">
        <v>342</v>
      </c>
    </row>
    <row r="1142" spans="2:4" ht="15.75" x14ac:dyDescent="0.25">
      <c r="B1142" s="8" t="s">
        <v>1539</v>
      </c>
      <c r="C1142" s="8" t="s">
        <v>6</v>
      </c>
      <c r="D1142" s="8">
        <v>5439</v>
      </c>
    </row>
    <row r="1143" spans="2:4" ht="15.75" x14ac:dyDescent="0.25">
      <c r="B1143" s="8" t="s">
        <v>1538</v>
      </c>
      <c r="C1143" s="8" t="s">
        <v>6</v>
      </c>
      <c r="D1143" s="8">
        <v>239</v>
      </c>
    </row>
    <row r="1144" spans="2:4" ht="15.75" x14ac:dyDescent="0.25">
      <c r="B1144" s="14" t="s">
        <v>44</v>
      </c>
      <c r="C1144" s="14"/>
      <c r="D1144" s="4">
        <f>SUM(D1084:D1143)</f>
        <v>160247</v>
      </c>
    </row>
    <row r="1145" spans="2:4" ht="15.75" x14ac:dyDescent="0.25">
      <c r="B1145" s="12" t="s">
        <v>45</v>
      </c>
      <c r="C1145" s="12"/>
      <c r="D1145" s="5">
        <f>D1144+D1083+D1024+D940</f>
        <v>2196946</v>
      </c>
    </row>
    <row r="1146" spans="2:4" ht="15.75" x14ac:dyDescent="0.25">
      <c r="B1146" s="8" t="s">
        <v>1107</v>
      </c>
      <c r="C1146" s="8" t="s">
        <v>28</v>
      </c>
      <c r="D1146" s="8">
        <v>250</v>
      </c>
    </row>
    <row r="1147" spans="2:4" ht="15.75" x14ac:dyDescent="0.25">
      <c r="B1147" s="8" t="s">
        <v>1106</v>
      </c>
      <c r="C1147" s="8" t="s">
        <v>28</v>
      </c>
      <c r="D1147" s="8">
        <v>1</v>
      </c>
    </row>
    <row r="1148" spans="2:4" ht="15.75" x14ac:dyDescent="0.25">
      <c r="B1148" s="8" t="s">
        <v>1106</v>
      </c>
      <c r="C1148" s="8" t="s">
        <v>3</v>
      </c>
      <c r="D1148" s="8">
        <v>127</v>
      </c>
    </row>
    <row r="1149" spans="2:4" ht="15.75" x14ac:dyDescent="0.25">
      <c r="B1149" s="8" t="s">
        <v>1105</v>
      </c>
      <c r="C1149" s="8" t="s">
        <v>6</v>
      </c>
      <c r="D1149" s="8">
        <v>7</v>
      </c>
    </row>
    <row r="1150" spans="2:4" ht="15.75" x14ac:dyDescent="0.25">
      <c r="B1150" s="8" t="s">
        <v>1105</v>
      </c>
      <c r="C1150" s="8" t="s">
        <v>28</v>
      </c>
      <c r="D1150" s="8">
        <v>11854</v>
      </c>
    </row>
    <row r="1151" spans="2:4" ht="15.75" x14ac:dyDescent="0.25">
      <c r="B1151" s="8" t="s">
        <v>1104</v>
      </c>
      <c r="C1151" s="8" t="s">
        <v>28</v>
      </c>
      <c r="D1151" s="8">
        <v>2333</v>
      </c>
    </row>
    <row r="1152" spans="2:4" ht="15.75" x14ac:dyDescent="0.25">
      <c r="B1152" s="8" t="s">
        <v>1103</v>
      </c>
      <c r="C1152" s="8" t="s">
        <v>28</v>
      </c>
      <c r="D1152" s="8">
        <v>884</v>
      </c>
    </row>
    <row r="1153" spans="2:4" ht="15.75" x14ac:dyDescent="0.25">
      <c r="B1153" s="8" t="s">
        <v>1102</v>
      </c>
      <c r="C1153" s="8" t="s">
        <v>6</v>
      </c>
      <c r="D1153" s="8">
        <v>2</v>
      </c>
    </row>
    <row r="1154" spans="2:4" ht="15.75" x14ac:dyDescent="0.25">
      <c r="B1154" s="8" t="s">
        <v>1102</v>
      </c>
      <c r="C1154" s="8" t="s">
        <v>28</v>
      </c>
      <c r="D1154" s="8">
        <v>46212</v>
      </c>
    </row>
    <row r="1155" spans="2:4" ht="15.75" x14ac:dyDescent="0.25">
      <c r="B1155" s="8" t="s">
        <v>1101</v>
      </c>
      <c r="C1155" s="8" t="s">
        <v>3</v>
      </c>
      <c r="D1155" s="8">
        <v>545</v>
      </c>
    </row>
    <row r="1156" spans="2:4" ht="15.75" x14ac:dyDescent="0.25">
      <c r="B1156" s="8" t="s">
        <v>1100</v>
      </c>
      <c r="C1156" s="8" t="s">
        <v>6</v>
      </c>
      <c r="D1156" s="8">
        <v>1</v>
      </c>
    </row>
    <row r="1157" spans="2:4" ht="15.75" x14ac:dyDescent="0.25">
      <c r="B1157" s="8" t="s">
        <v>1100</v>
      </c>
      <c r="C1157" s="8" t="s">
        <v>28</v>
      </c>
      <c r="D1157" s="8">
        <v>1</v>
      </c>
    </row>
    <row r="1158" spans="2:4" ht="15.75" x14ac:dyDescent="0.25">
      <c r="B1158" s="8" t="s">
        <v>1099</v>
      </c>
      <c r="C1158" s="8" t="s">
        <v>28</v>
      </c>
      <c r="D1158" s="8">
        <v>1228</v>
      </c>
    </row>
    <row r="1159" spans="2:4" ht="15.75" x14ac:dyDescent="0.25">
      <c r="B1159" s="8" t="s">
        <v>1098</v>
      </c>
      <c r="C1159" s="8" t="s">
        <v>3</v>
      </c>
      <c r="D1159" s="8">
        <v>1514</v>
      </c>
    </row>
    <row r="1160" spans="2:4" ht="15.75" x14ac:dyDescent="0.25">
      <c r="B1160" s="8" t="s">
        <v>1097</v>
      </c>
      <c r="C1160" s="8" t="s">
        <v>6</v>
      </c>
      <c r="D1160" s="8">
        <v>3</v>
      </c>
    </row>
    <row r="1161" spans="2:4" ht="15.75" x14ac:dyDescent="0.25">
      <c r="B1161" s="8" t="s">
        <v>1097</v>
      </c>
      <c r="C1161" s="8" t="s">
        <v>28</v>
      </c>
      <c r="D1161" s="8">
        <v>2</v>
      </c>
    </row>
    <row r="1162" spans="2:4" ht="15.75" x14ac:dyDescent="0.25">
      <c r="B1162" s="8" t="s">
        <v>1097</v>
      </c>
      <c r="C1162" s="8" t="s">
        <v>3</v>
      </c>
      <c r="D1162" s="8">
        <v>1384</v>
      </c>
    </row>
    <row r="1163" spans="2:4" ht="15.75" x14ac:dyDescent="0.25">
      <c r="B1163" s="8" t="s">
        <v>1096</v>
      </c>
      <c r="C1163" s="8" t="s">
        <v>28</v>
      </c>
      <c r="D1163" s="8">
        <v>111</v>
      </c>
    </row>
    <row r="1164" spans="2:4" ht="15.75" x14ac:dyDescent="0.25">
      <c r="B1164" s="8" t="s">
        <v>1095</v>
      </c>
      <c r="C1164" s="8" t="s">
        <v>28</v>
      </c>
      <c r="D1164" s="8">
        <v>5729</v>
      </c>
    </row>
    <row r="1165" spans="2:4" ht="15.75" x14ac:dyDescent="0.25">
      <c r="B1165" s="8" t="s">
        <v>1094</v>
      </c>
      <c r="C1165" s="8" t="s">
        <v>28</v>
      </c>
      <c r="D1165" s="8">
        <v>349</v>
      </c>
    </row>
    <row r="1166" spans="2:4" ht="15.75" x14ac:dyDescent="0.25">
      <c r="B1166" s="8" t="s">
        <v>1093</v>
      </c>
      <c r="C1166" s="8" t="s">
        <v>3</v>
      </c>
      <c r="D1166" s="8">
        <v>389</v>
      </c>
    </row>
    <row r="1167" spans="2:4" ht="15.75" x14ac:dyDescent="0.25">
      <c r="B1167" s="8" t="s">
        <v>1092</v>
      </c>
      <c r="C1167" s="8" t="s">
        <v>28</v>
      </c>
      <c r="D1167" s="8">
        <v>3038</v>
      </c>
    </row>
    <row r="1168" spans="2:4" ht="15.75" x14ac:dyDescent="0.25">
      <c r="B1168" s="8" t="s">
        <v>1091</v>
      </c>
      <c r="C1168" s="8" t="s">
        <v>3</v>
      </c>
      <c r="D1168" s="8">
        <v>1364</v>
      </c>
    </row>
    <row r="1169" spans="2:4" ht="15.75" x14ac:dyDescent="0.25">
      <c r="B1169" s="8" t="s">
        <v>1090</v>
      </c>
      <c r="C1169" s="8" t="s">
        <v>6</v>
      </c>
      <c r="D1169" s="8">
        <v>7</v>
      </c>
    </row>
    <row r="1170" spans="2:4" ht="15.75" x14ac:dyDescent="0.25">
      <c r="B1170" s="8" t="s">
        <v>1090</v>
      </c>
      <c r="C1170" s="8" t="s">
        <v>28</v>
      </c>
      <c r="D1170" s="8">
        <v>1348</v>
      </c>
    </row>
    <row r="1171" spans="2:4" ht="15.75" x14ac:dyDescent="0.25">
      <c r="B1171" s="8" t="s">
        <v>1089</v>
      </c>
      <c r="C1171" s="8" t="s">
        <v>6</v>
      </c>
      <c r="D1171" s="8">
        <v>1</v>
      </c>
    </row>
    <row r="1172" spans="2:4" ht="15.75" x14ac:dyDescent="0.25">
      <c r="B1172" s="8" t="s">
        <v>1089</v>
      </c>
      <c r="C1172" s="8" t="s">
        <v>28</v>
      </c>
      <c r="D1172" s="8">
        <v>322</v>
      </c>
    </row>
    <row r="1173" spans="2:4" ht="15.75" x14ac:dyDescent="0.25">
      <c r="B1173" s="8" t="s">
        <v>1088</v>
      </c>
      <c r="C1173" s="8" t="s">
        <v>6</v>
      </c>
      <c r="D1173" s="8">
        <v>2</v>
      </c>
    </row>
    <row r="1174" spans="2:4" ht="15.75" x14ac:dyDescent="0.25">
      <c r="B1174" s="8" t="s">
        <v>1088</v>
      </c>
      <c r="C1174" s="8" t="s">
        <v>28</v>
      </c>
      <c r="D1174" s="8">
        <v>673</v>
      </c>
    </row>
    <row r="1175" spans="2:4" ht="15.75" x14ac:dyDescent="0.25">
      <c r="B1175" s="8" t="s">
        <v>1087</v>
      </c>
      <c r="C1175" s="8" t="s">
        <v>3</v>
      </c>
      <c r="D1175" s="8">
        <v>1825</v>
      </c>
    </row>
    <row r="1176" spans="2:4" ht="15.75" x14ac:dyDescent="0.25">
      <c r="B1176" s="8" t="s">
        <v>1086</v>
      </c>
      <c r="C1176" s="8" t="s">
        <v>6</v>
      </c>
      <c r="D1176" s="8">
        <v>3</v>
      </c>
    </row>
    <row r="1177" spans="2:4" ht="15.75" x14ac:dyDescent="0.25">
      <c r="B1177" s="8" t="s">
        <v>1086</v>
      </c>
      <c r="C1177" s="8" t="s">
        <v>28</v>
      </c>
      <c r="D1177" s="8">
        <v>11803</v>
      </c>
    </row>
    <row r="1178" spans="2:4" ht="15.75" x14ac:dyDescent="0.25">
      <c r="B1178" s="8" t="s">
        <v>1085</v>
      </c>
      <c r="C1178" s="8" t="s">
        <v>3</v>
      </c>
      <c r="D1178" s="8">
        <v>4268</v>
      </c>
    </row>
    <row r="1179" spans="2:4" ht="15.75" x14ac:dyDescent="0.25">
      <c r="B1179" s="8" t="s">
        <v>1084</v>
      </c>
      <c r="C1179" s="8" t="s">
        <v>28</v>
      </c>
      <c r="D1179" s="8">
        <v>429</v>
      </c>
    </row>
    <row r="1180" spans="2:4" ht="15.75" x14ac:dyDescent="0.25">
      <c r="B1180" s="8" t="s">
        <v>1083</v>
      </c>
      <c r="C1180" s="8" t="s">
        <v>28</v>
      </c>
      <c r="D1180" s="8">
        <v>42</v>
      </c>
    </row>
    <row r="1181" spans="2:4" ht="15.75" x14ac:dyDescent="0.25">
      <c r="B1181" s="8" t="s">
        <v>1082</v>
      </c>
      <c r="C1181" s="8" t="s">
        <v>28</v>
      </c>
      <c r="D1181" s="8">
        <v>265</v>
      </c>
    </row>
    <row r="1182" spans="2:4" ht="15.75" x14ac:dyDescent="0.25">
      <c r="B1182" s="8" t="s">
        <v>1081</v>
      </c>
      <c r="C1182" s="8" t="s">
        <v>28</v>
      </c>
      <c r="D1182" s="8">
        <v>4897</v>
      </c>
    </row>
    <row r="1183" spans="2:4" ht="15.75" x14ac:dyDescent="0.25">
      <c r="B1183" s="8" t="s">
        <v>1080</v>
      </c>
      <c r="C1183" s="8" t="s">
        <v>3</v>
      </c>
      <c r="D1183" s="8">
        <v>1075</v>
      </c>
    </row>
    <row r="1184" spans="2:4" ht="15.75" x14ac:dyDescent="0.25">
      <c r="B1184" s="8" t="s">
        <v>1079</v>
      </c>
      <c r="C1184" s="8" t="s">
        <v>28</v>
      </c>
      <c r="D1184" s="8">
        <v>3</v>
      </c>
    </row>
    <row r="1185" spans="2:4" ht="15.75" x14ac:dyDescent="0.25">
      <c r="B1185" s="8" t="s">
        <v>1079</v>
      </c>
      <c r="C1185" s="8" t="s">
        <v>3</v>
      </c>
      <c r="D1185" s="8">
        <v>1120</v>
      </c>
    </row>
    <row r="1186" spans="2:4" ht="15.75" x14ac:dyDescent="0.25">
      <c r="B1186" s="8" t="s">
        <v>1078</v>
      </c>
      <c r="C1186" s="8" t="s">
        <v>28</v>
      </c>
      <c r="D1186" s="8">
        <v>330</v>
      </c>
    </row>
    <row r="1187" spans="2:4" ht="15.75" x14ac:dyDescent="0.25">
      <c r="B1187" s="8" t="s">
        <v>1077</v>
      </c>
      <c r="C1187" s="8" t="s">
        <v>28</v>
      </c>
      <c r="D1187" s="8">
        <v>297</v>
      </c>
    </row>
    <row r="1188" spans="2:4" ht="15.75" x14ac:dyDescent="0.25">
      <c r="B1188" s="8" t="s">
        <v>1076</v>
      </c>
      <c r="C1188" s="8" t="s">
        <v>6</v>
      </c>
      <c r="D1188" s="8">
        <v>5</v>
      </c>
    </row>
    <row r="1189" spans="2:4" ht="15.75" x14ac:dyDescent="0.25">
      <c r="B1189" s="8" t="s">
        <v>1076</v>
      </c>
      <c r="C1189" s="8" t="s">
        <v>28</v>
      </c>
      <c r="D1189" s="8">
        <v>1758</v>
      </c>
    </row>
    <row r="1190" spans="2:4" ht="15.75" x14ac:dyDescent="0.25">
      <c r="B1190" s="8" t="s">
        <v>1075</v>
      </c>
      <c r="C1190" s="8" t="s">
        <v>28</v>
      </c>
      <c r="D1190" s="8">
        <v>1681</v>
      </c>
    </row>
    <row r="1191" spans="2:4" ht="15.75" x14ac:dyDescent="0.25">
      <c r="B1191" s="8" t="s">
        <v>1074</v>
      </c>
      <c r="C1191" s="8" t="s">
        <v>3</v>
      </c>
      <c r="D1191" s="8">
        <v>1963</v>
      </c>
    </row>
    <row r="1192" spans="2:4" ht="15.75" x14ac:dyDescent="0.25">
      <c r="B1192" s="8" t="s">
        <v>1073</v>
      </c>
      <c r="C1192" s="8" t="s">
        <v>28</v>
      </c>
      <c r="D1192" s="8">
        <v>190</v>
      </c>
    </row>
    <row r="1193" spans="2:4" ht="15.75" x14ac:dyDescent="0.25">
      <c r="B1193" s="8" t="s">
        <v>1072</v>
      </c>
      <c r="C1193" s="8" t="s">
        <v>3</v>
      </c>
      <c r="D1193" s="8">
        <v>1294</v>
      </c>
    </row>
    <row r="1194" spans="2:4" ht="15.75" x14ac:dyDescent="0.25">
      <c r="B1194" s="8" t="s">
        <v>1071</v>
      </c>
      <c r="C1194" s="8" t="s">
        <v>6</v>
      </c>
      <c r="D1194" s="8">
        <v>1</v>
      </c>
    </row>
    <row r="1195" spans="2:4" ht="15.75" x14ac:dyDescent="0.25">
      <c r="B1195" s="8" t="s">
        <v>1071</v>
      </c>
      <c r="C1195" s="8" t="s">
        <v>28</v>
      </c>
      <c r="D1195" s="8">
        <v>7223</v>
      </c>
    </row>
    <row r="1196" spans="2:4" ht="15.75" x14ac:dyDescent="0.25">
      <c r="B1196" s="8" t="s">
        <v>1070</v>
      </c>
      <c r="C1196" s="8" t="s">
        <v>3</v>
      </c>
      <c r="D1196" s="8">
        <v>492</v>
      </c>
    </row>
    <row r="1197" spans="2:4" ht="15.75" x14ac:dyDescent="0.25">
      <c r="B1197" s="8" t="s">
        <v>1069</v>
      </c>
      <c r="C1197" s="8" t="s">
        <v>28</v>
      </c>
      <c r="D1197" s="8">
        <v>1</v>
      </c>
    </row>
    <row r="1198" spans="2:4" ht="15.75" x14ac:dyDescent="0.25">
      <c r="B1198" s="8" t="s">
        <v>1069</v>
      </c>
      <c r="C1198" s="8" t="s">
        <v>3</v>
      </c>
      <c r="D1198" s="8">
        <v>2961</v>
      </c>
    </row>
    <row r="1199" spans="2:4" ht="15.75" x14ac:dyDescent="0.25">
      <c r="B1199" s="8" t="s">
        <v>1068</v>
      </c>
      <c r="C1199" s="8" t="s">
        <v>28</v>
      </c>
      <c r="D1199" s="8">
        <v>699</v>
      </c>
    </row>
    <row r="1200" spans="2:4" ht="15.75" x14ac:dyDescent="0.25">
      <c r="B1200" s="8" t="s">
        <v>1067</v>
      </c>
      <c r="C1200" s="8" t="s">
        <v>3</v>
      </c>
      <c r="D1200" s="8">
        <v>34</v>
      </c>
    </row>
    <row r="1201" spans="2:4" ht="15.75" x14ac:dyDescent="0.25">
      <c r="B1201" s="8" t="s">
        <v>1066</v>
      </c>
      <c r="C1201" s="8" t="s">
        <v>28</v>
      </c>
      <c r="D1201" s="8">
        <v>449</v>
      </c>
    </row>
    <row r="1202" spans="2:4" ht="15.75" x14ac:dyDescent="0.25">
      <c r="B1202" s="8" t="s">
        <v>1065</v>
      </c>
      <c r="C1202" s="8" t="s">
        <v>28</v>
      </c>
      <c r="D1202" s="8">
        <v>210</v>
      </c>
    </row>
    <row r="1203" spans="2:4" ht="15.75" x14ac:dyDescent="0.25">
      <c r="B1203" s="8" t="s">
        <v>1064</v>
      </c>
      <c r="C1203" s="8" t="s">
        <v>28</v>
      </c>
      <c r="D1203" s="8">
        <v>1264</v>
      </c>
    </row>
    <row r="1204" spans="2:4" ht="15.75" x14ac:dyDescent="0.25">
      <c r="B1204" s="8" t="s">
        <v>1063</v>
      </c>
      <c r="C1204" s="8" t="s">
        <v>28</v>
      </c>
      <c r="D1204" s="8">
        <v>2545</v>
      </c>
    </row>
    <row r="1205" spans="2:4" ht="15.75" x14ac:dyDescent="0.25">
      <c r="B1205" s="8" t="s">
        <v>1062</v>
      </c>
      <c r="C1205" s="8" t="s">
        <v>28</v>
      </c>
      <c r="D1205" s="8">
        <v>402</v>
      </c>
    </row>
    <row r="1206" spans="2:4" ht="15.75" x14ac:dyDescent="0.25">
      <c r="B1206" s="8" t="s">
        <v>1061</v>
      </c>
      <c r="C1206" s="8" t="s">
        <v>28</v>
      </c>
      <c r="D1206" s="8">
        <v>3754</v>
      </c>
    </row>
    <row r="1207" spans="2:4" ht="15.75" x14ac:dyDescent="0.25">
      <c r="B1207" s="8" t="s">
        <v>1060</v>
      </c>
      <c r="C1207" s="8" t="s">
        <v>28</v>
      </c>
      <c r="D1207" s="8">
        <v>1550</v>
      </c>
    </row>
    <row r="1208" spans="2:4" ht="15.75" x14ac:dyDescent="0.25">
      <c r="B1208" s="8" t="s">
        <v>1059</v>
      </c>
      <c r="C1208" s="8" t="s">
        <v>28</v>
      </c>
      <c r="D1208" s="8">
        <v>1862</v>
      </c>
    </row>
    <row r="1209" spans="2:4" ht="15.75" x14ac:dyDescent="0.25">
      <c r="B1209" s="8" t="s">
        <v>1058</v>
      </c>
      <c r="C1209" s="8" t="s">
        <v>3</v>
      </c>
      <c r="D1209" s="8">
        <v>155</v>
      </c>
    </row>
    <row r="1210" spans="2:4" ht="15.75" x14ac:dyDescent="0.25">
      <c r="B1210" s="8" t="s">
        <v>1057</v>
      </c>
      <c r="C1210" s="8" t="s">
        <v>28</v>
      </c>
      <c r="D1210" s="8">
        <v>1235</v>
      </c>
    </row>
    <row r="1211" spans="2:4" ht="15.75" x14ac:dyDescent="0.25">
      <c r="B1211" s="8" t="s">
        <v>1056</v>
      </c>
      <c r="C1211" s="8" t="s">
        <v>28</v>
      </c>
      <c r="D1211" s="8">
        <v>5738</v>
      </c>
    </row>
    <row r="1212" spans="2:4" ht="15.75" x14ac:dyDescent="0.25">
      <c r="B1212" s="14" t="s">
        <v>46</v>
      </c>
      <c r="C1212" s="14"/>
      <c r="D1212" s="4">
        <f>SUM(D1146:D1211)</f>
        <v>143504</v>
      </c>
    </row>
    <row r="1213" spans="2:4" ht="15.75" x14ac:dyDescent="0.25">
      <c r="B1213" s="8" t="s">
        <v>1145</v>
      </c>
      <c r="C1213" s="8" t="s">
        <v>6</v>
      </c>
      <c r="D1213" s="8">
        <v>22</v>
      </c>
    </row>
    <row r="1214" spans="2:4" ht="15.75" x14ac:dyDescent="0.25">
      <c r="B1214" s="8" t="s">
        <v>1145</v>
      </c>
      <c r="C1214" s="8" t="s">
        <v>28</v>
      </c>
      <c r="D1214" s="8">
        <v>1576</v>
      </c>
    </row>
    <row r="1215" spans="2:4" ht="15.75" x14ac:dyDescent="0.25">
      <c r="B1215" s="8" t="s">
        <v>1144</v>
      </c>
      <c r="C1215" s="8" t="s">
        <v>28</v>
      </c>
      <c r="D1215" s="8">
        <v>2812</v>
      </c>
    </row>
    <row r="1216" spans="2:4" ht="15.75" x14ac:dyDescent="0.25">
      <c r="B1216" s="8" t="s">
        <v>1143</v>
      </c>
      <c r="C1216" s="8" t="s">
        <v>28</v>
      </c>
      <c r="D1216" s="8">
        <v>315</v>
      </c>
    </row>
    <row r="1217" spans="2:4" ht="15.75" x14ac:dyDescent="0.25">
      <c r="B1217" s="8" t="s">
        <v>1142</v>
      </c>
      <c r="C1217" s="8" t="s">
        <v>28</v>
      </c>
      <c r="D1217" s="8">
        <v>211</v>
      </c>
    </row>
    <row r="1218" spans="2:4" ht="15.75" x14ac:dyDescent="0.25">
      <c r="B1218" s="8" t="s">
        <v>1141</v>
      </c>
      <c r="C1218" s="8" t="s">
        <v>28</v>
      </c>
      <c r="D1218" s="8">
        <v>105</v>
      </c>
    </row>
    <row r="1219" spans="2:4" ht="15.75" x14ac:dyDescent="0.25">
      <c r="B1219" s="8" t="s">
        <v>1140</v>
      </c>
      <c r="C1219" s="8" t="s">
        <v>28</v>
      </c>
      <c r="D1219" s="8">
        <v>1266</v>
      </c>
    </row>
    <row r="1220" spans="2:4" ht="15.75" x14ac:dyDescent="0.25">
      <c r="B1220" s="8" t="s">
        <v>1139</v>
      </c>
      <c r="C1220" s="8" t="s">
        <v>28</v>
      </c>
      <c r="D1220" s="8">
        <v>2476</v>
      </c>
    </row>
    <row r="1221" spans="2:4" ht="15.75" x14ac:dyDescent="0.25">
      <c r="B1221" s="8" t="s">
        <v>1138</v>
      </c>
      <c r="C1221" s="8" t="s">
        <v>28</v>
      </c>
      <c r="D1221" s="8">
        <v>646</v>
      </c>
    </row>
    <row r="1222" spans="2:4" ht="15.75" x14ac:dyDescent="0.25">
      <c r="B1222" s="8" t="s">
        <v>1137</v>
      </c>
      <c r="C1222" s="8" t="s">
        <v>28</v>
      </c>
      <c r="D1222" s="8">
        <v>836</v>
      </c>
    </row>
    <row r="1223" spans="2:4" ht="15.75" x14ac:dyDescent="0.25">
      <c r="B1223" s="8" t="s">
        <v>1136</v>
      </c>
      <c r="C1223" s="8" t="s">
        <v>28</v>
      </c>
      <c r="D1223" s="8">
        <v>3631</v>
      </c>
    </row>
    <row r="1224" spans="2:4" ht="15.75" x14ac:dyDescent="0.25">
      <c r="B1224" s="8" t="s">
        <v>1135</v>
      </c>
      <c r="C1224" s="8" t="s">
        <v>28</v>
      </c>
      <c r="D1224" s="8">
        <v>393</v>
      </c>
    </row>
    <row r="1225" spans="2:4" ht="15.75" x14ac:dyDescent="0.25">
      <c r="B1225" s="8" t="s">
        <v>1134</v>
      </c>
      <c r="C1225" s="8" t="s">
        <v>28</v>
      </c>
      <c r="D1225" s="8">
        <v>109</v>
      </c>
    </row>
    <row r="1226" spans="2:4" ht="15.75" x14ac:dyDescent="0.25">
      <c r="B1226" s="8" t="s">
        <v>1133</v>
      </c>
      <c r="C1226" s="8" t="s">
        <v>6</v>
      </c>
      <c r="D1226" s="8">
        <v>6</v>
      </c>
    </row>
    <row r="1227" spans="2:4" ht="15.75" x14ac:dyDescent="0.25">
      <c r="B1227" s="8" t="s">
        <v>1133</v>
      </c>
      <c r="C1227" s="8" t="s">
        <v>28</v>
      </c>
      <c r="D1227" s="8">
        <v>38423</v>
      </c>
    </row>
    <row r="1228" spans="2:4" ht="15.75" x14ac:dyDescent="0.25">
      <c r="B1228" s="8" t="s">
        <v>1132</v>
      </c>
      <c r="C1228" s="8" t="s">
        <v>28</v>
      </c>
      <c r="D1228" s="8">
        <v>245</v>
      </c>
    </row>
    <row r="1229" spans="2:4" ht="15.75" x14ac:dyDescent="0.25">
      <c r="B1229" s="8" t="s">
        <v>1131</v>
      </c>
      <c r="C1229" s="8" t="s">
        <v>6</v>
      </c>
      <c r="D1229" s="8">
        <v>3</v>
      </c>
    </row>
    <row r="1230" spans="2:4" ht="15.75" x14ac:dyDescent="0.25">
      <c r="B1230" s="8" t="s">
        <v>1130</v>
      </c>
      <c r="C1230" s="8" t="s">
        <v>28</v>
      </c>
      <c r="D1230" s="8">
        <v>36</v>
      </c>
    </row>
    <row r="1231" spans="2:4" ht="15.75" x14ac:dyDescent="0.25">
      <c r="B1231" s="8" t="s">
        <v>1129</v>
      </c>
      <c r="C1231" s="8" t="s">
        <v>28</v>
      </c>
      <c r="D1231" s="8">
        <v>81</v>
      </c>
    </row>
    <row r="1232" spans="2:4" ht="15.75" x14ac:dyDescent="0.25">
      <c r="B1232" s="8" t="s">
        <v>1128</v>
      </c>
      <c r="C1232" s="8" t="s">
        <v>28</v>
      </c>
      <c r="D1232" s="8">
        <v>41</v>
      </c>
    </row>
    <row r="1233" spans="2:4" ht="15.75" x14ac:dyDescent="0.25">
      <c r="B1233" s="8" t="s">
        <v>1127</v>
      </c>
      <c r="C1233" s="8" t="s">
        <v>6</v>
      </c>
      <c r="D1233" s="8">
        <v>2</v>
      </c>
    </row>
    <row r="1234" spans="2:4" ht="15.75" x14ac:dyDescent="0.25">
      <c r="B1234" s="8" t="s">
        <v>1126</v>
      </c>
      <c r="C1234" s="8" t="s">
        <v>28</v>
      </c>
      <c r="D1234" s="8">
        <v>408</v>
      </c>
    </row>
    <row r="1235" spans="2:4" ht="15.75" x14ac:dyDescent="0.25">
      <c r="B1235" s="8" t="s">
        <v>1125</v>
      </c>
      <c r="C1235" s="8" t="s">
        <v>6</v>
      </c>
      <c r="D1235" s="8">
        <v>8</v>
      </c>
    </row>
    <row r="1236" spans="2:4" ht="15.75" x14ac:dyDescent="0.25">
      <c r="B1236" s="8" t="s">
        <v>1125</v>
      </c>
      <c r="C1236" s="8" t="s">
        <v>28</v>
      </c>
      <c r="D1236" s="8">
        <v>973</v>
      </c>
    </row>
    <row r="1237" spans="2:4" ht="15.75" x14ac:dyDescent="0.25">
      <c r="B1237" s="8" t="s">
        <v>1124</v>
      </c>
      <c r="C1237" s="8" t="s">
        <v>6</v>
      </c>
      <c r="D1237" s="8">
        <v>24</v>
      </c>
    </row>
    <row r="1238" spans="2:4" ht="15.75" x14ac:dyDescent="0.25">
      <c r="B1238" s="8" t="s">
        <v>1124</v>
      </c>
      <c r="C1238" s="8" t="s">
        <v>28</v>
      </c>
      <c r="D1238" s="8">
        <v>2200</v>
      </c>
    </row>
    <row r="1239" spans="2:4" ht="15.75" x14ac:dyDescent="0.25">
      <c r="B1239" s="8" t="s">
        <v>1123</v>
      </c>
      <c r="C1239" s="8" t="s">
        <v>28</v>
      </c>
      <c r="D1239" s="8">
        <v>5482</v>
      </c>
    </row>
    <row r="1240" spans="2:4" ht="15.75" x14ac:dyDescent="0.25">
      <c r="B1240" s="8" t="s">
        <v>1122</v>
      </c>
      <c r="C1240" s="8" t="s">
        <v>28</v>
      </c>
      <c r="D1240" s="8">
        <v>712</v>
      </c>
    </row>
    <row r="1241" spans="2:4" ht="15.75" x14ac:dyDescent="0.25">
      <c r="B1241" s="8" t="s">
        <v>1121</v>
      </c>
      <c r="C1241" s="8" t="s">
        <v>6</v>
      </c>
      <c r="D1241" s="8">
        <v>2</v>
      </c>
    </row>
    <row r="1242" spans="2:4" ht="15.75" x14ac:dyDescent="0.25">
      <c r="B1242" s="8" t="s">
        <v>1120</v>
      </c>
      <c r="C1242" s="8" t="s">
        <v>6</v>
      </c>
      <c r="D1242" s="8">
        <v>1</v>
      </c>
    </row>
    <row r="1243" spans="2:4" ht="15.75" x14ac:dyDescent="0.25">
      <c r="B1243" s="8" t="s">
        <v>1119</v>
      </c>
      <c r="C1243" s="8" t="s">
        <v>28</v>
      </c>
      <c r="D1243" s="8">
        <v>113</v>
      </c>
    </row>
    <row r="1244" spans="2:4" ht="15.75" x14ac:dyDescent="0.25">
      <c r="B1244" s="8" t="s">
        <v>1118</v>
      </c>
      <c r="C1244" s="8" t="s">
        <v>6</v>
      </c>
      <c r="D1244" s="8">
        <v>8</v>
      </c>
    </row>
    <row r="1245" spans="2:4" ht="15.75" x14ac:dyDescent="0.25">
      <c r="B1245" s="8" t="s">
        <v>1118</v>
      </c>
      <c r="C1245" s="8" t="s">
        <v>28</v>
      </c>
      <c r="D1245" s="8">
        <v>326</v>
      </c>
    </row>
    <row r="1246" spans="2:4" ht="15.75" x14ac:dyDescent="0.25">
      <c r="B1246" s="8" t="s">
        <v>1117</v>
      </c>
      <c r="C1246" s="8" t="s">
        <v>28</v>
      </c>
      <c r="D1246" s="8">
        <v>157</v>
      </c>
    </row>
    <row r="1247" spans="2:4" ht="15.75" x14ac:dyDescent="0.25">
      <c r="B1247" s="8" t="s">
        <v>1116</v>
      </c>
      <c r="C1247" s="8" t="s">
        <v>6</v>
      </c>
      <c r="D1247" s="8">
        <v>1</v>
      </c>
    </row>
    <row r="1248" spans="2:4" ht="15.75" x14ac:dyDescent="0.25">
      <c r="B1248" s="8" t="s">
        <v>1116</v>
      </c>
      <c r="C1248" s="8" t="s">
        <v>28</v>
      </c>
      <c r="D1248" s="8">
        <v>1446</v>
      </c>
    </row>
    <row r="1249" spans="2:4" ht="15.75" x14ac:dyDescent="0.25">
      <c r="B1249" s="8" t="s">
        <v>1115</v>
      </c>
      <c r="C1249" s="8" t="s">
        <v>28</v>
      </c>
      <c r="D1249" s="8">
        <v>62</v>
      </c>
    </row>
    <row r="1250" spans="2:4" ht="15.75" x14ac:dyDescent="0.25">
      <c r="B1250" s="8" t="s">
        <v>1114</v>
      </c>
      <c r="C1250" s="8" t="s">
        <v>28</v>
      </c>
      <c r="D1250" s="8">
        <v>71</v>
      </c>
    </row>
    <row r="1251" spans="2:4" ht="15.75" x14ac:dyDescent="0.25">
      <c r="B1251" s="8" t="s">
        <v>1113</v>
      </c>
      <c r="C1251" s="8" t="s">
        <v>6</v>
      </c>
      <c r="D1251" s="8">
        <v>1</v>
      </c>
    </row>
    <row r="1252" spans="2:4" ht="15.75" x14ac:dyDescent="0.25">
      <c r="B1252" s="8" t="s">
        <v>1113</v>
      </c>
      <c r="C1252" s="8" t="s">
        <v>28</v>
      </c>
      <c r="D1252" s="8">
        <v>221</v>
      </c>
    </row>
    <row r="1253" spans="2:4" ht="15.75" x14ac:dyDescent="0.25">
      <c r="B1253" s="8" t="s">
        <v>1112</v>
      </c>
      <c r="C1253" s="8" t="s">
        <v>6</v>
      </c>
      <c r="D1253" s="8">
        <v>2</v>
      </c>
    </row>
    <row r="1254" spans="2:4" ht="15.75" x14ac:dyDescent="0.25">
      <c r="B1254" s="8" t="s">
        <v>1112</v>
      </c>
      <c r="C1254" s="8" t="s">
        <v>28</v>
      </c>
      <c r="D1254" s="8">
        <v>1673</v>
      </c>
    </row>
    <row r="1255" spans="2:4" ht="15.75" x14ac:dyDescent="0.25">
      <c r="B1255" s="8" t="s">
        <v>1111</v>
      </c>
      <c r="C1255" s="8" t="s">
        <v>6</v>
      </c>
      <c r="D1255" s="8">
        <v>5</v>
      </c>
    </row>
    <row r="1256" spans="2:4" ht="15.75" x14ac:dyDescent="0.25">
      <c r="B1256" s="8" t="s">
        <v>1111</v>
      </c>
      <c r="C1256" s="8" t="s">
        <v>28</v>
      </c>
      <c r="D1256" s="8">
        <v>85</v>
      </c>
    </row>
    <row r="1257" spans="2:4" ht="15.75" x14ac:dyDescent="0.25">
      <c r="B1257" s="8" t="s">
        <v>1110</v>
      </c>
      <c r="C1257" s="8" t="s">
        <v>6</v>
      </c>
      <c r="D1257" s="8">
        <v>9</v>
      </c>
    </row>
    <row r="1258" spans="2:4" ht="15.75" x14ac:dyDescent="0.25">
      <c r="B1258" s="8" t="s">
        <v>1110</v>
      </c>
      <c r="C1258" s="8" t="s">
        <v>28</v>
      </c>
      <c r="D1258" s="8">
        <v>7587</v>
      </c>
    </row>
    <row r="1259" spans="2:4" ht="15.75" x14ac:dyDescent="0.25">
      <c r="B1259" s="8" t="s">
        <v>1109</v>
      </c>
      <c r="C1259" s="8" t="s">
        <v>28</v>
      </c>
      <c r="D1259" s="8">
        <v>101</v>
      </c>
    </row>
    <row r="1260" spans="2:4" ht="15.75" x14ac:dyDescent="0.25">
      <c r="B1260" s="8" t="s">
        <v>1108</v>
      </c>
      <c r="C1260" s="8" t="s">
        <v>28</v>
      </c>
      <c r="D1260" s="8">
        <v>3200</v>
      </c>
    </row>
    <row r="1261" spans="2:4" ht="15.75" x14ac:dyDescent="0.25">
      <c r="B1261" s="14" t="s">
        <v>47</v>
      </c>
      <c r="C1261" s="14"/>
      <c r="D1261" s="4">
        <f>SUM(D1213:D1260)</f>
        <v>78113</v>
      </c>
    </row>
    <row r="1262" spans="2:4" ht="15.75" x14ac:dyDescent="0.25">
      <c r="B1262" s="8" t="s">
        <v>1784</v>
      </c>
      <c r="C1262" s="8" t="s">
        <v>6</v>
      </c>
      <c r="D1262" s="8">
        <v>6</v>
      </c>
    </row>
    <row r="1263" spans="2:4" ht="15.75" x14ac:dyDescent="0.25">
      <c r="B1263" s="8" t="s">
        <v>1784</v>
      </c>
      <c r="C1263" s="8" t="s">
        <v>28</v>
      </c>
      <c r="D1263" s="8">
        <v>389</v>
      </c>
    </row>
    <row r="1264" spans="2:4" ht="15.75" x14ac:dyDescent="0.25">
      <c r="B1264" s="8" t="s">
        <v>1783</v>
      </c>
      <c r="C1264" s="8" t="s">
        <v>6</v>
      </c>
      <c r="D1264" s="8">
        <v>2</v>
      </c>
    </row>
    <row r="1265" spans="2:4" ht="15.75" x14ac:dyDescent="0.25">
      <c r="B1265" s="8" t="s">
        <v>1783</v>
      </c>
      <c r="C1265" s="8" t="s">
        <v>28</v>
      </c>
      <c r="D1265" s="8">
        <v>276</v>
      </c>
    </row>
    <row r="1266" spans="2:4" ht="15.75" x14ac:dyDescent="0.25">
      <c r="B1266" s="8" t="s">
        <v>1782</v>
      </c>
      <c r="C1266" s="8" t="s">
        <v>6</v>
      </c>
      <c r="D1266" s="8">
        <v>4</v>
      </c>
    </row>
    <row r="1267" spans="2:4" ht="15.75" x14ac:dyDescent="0.25">
      <c r="B1267" s="8" t="s">
        <v>1782</v>
      </c>
      <c r="C1267" s="8" t="s">
        <v>28</v>
      </c>
      <c r="D1267" s="8">
        <v>4126</v>
      </c>
    </row>
    <row r="1268" spans="2:4" ht="15.75" x14ac:dyDescent="0.25">
      <c r="B1268" s="8" t="s">
        <v>1781</v>
      </c>
      <c r="C1268" s="8" t="s">
        <v>6</v>
      </c>
      <c r="D1268" s="8">
        <v>1</v>
      </c>
    </row>
    <row r="1269" spans="2:4" ht="15.75" x14ac:dyDescent="0.25">
      <c r="B1269" s="8" t="s">
        <v>1781</v>
      </c>
      <c r="C1269" s="8" t="s">
        <v>28</v>
      </c>
      <c r="D1269" s="8">
        <v>447</v>
      </c>
    </row>
    <row r="1270" spans="2:4" ht="15.75" x14ac:dyDescent="0.25">
      <c r="B1270" s="8" t="s">
        <v>1780</v>
      </c>
      <c r="C1270" s="8" t="s">
        <v>6</v>
      </c>
      <c r="D1270" s="8">
        <v>1</v>
      </c>
    </row>
    <row r="1271" spans="2:4" ht="15.75" x14ac:dyDescent="0.25">
      <c r="B1271" s="8" t="s">
        <v>1780</v>
      </c>
      <c r="C1271" s="8" t="s">
        <v>28</v>
      </c>
      <c r="D1271" s="8">
        <v>2093</v>
      </c>
    </row>
    <row r="1272" spans="2:4" ht="15.75" x14ac:dyDescent="0.25">
      <c r="B1272" s="8" t="s">
        <v>1779</v>
      </c>
      <c r="C1272" s="8" t="s">
        <v>28</v>
      </c>
      <c r="D1272" s="8">
        <v>88</v>
      </c>
    </row>
    <row r="1273" spans="2:4" ht="15.75" x14ac:dyDescent="0.25">
      <c r="B1273" s="8" t="s">
        <v>1778</v>
      </c>
      <c r="C1273" s="8" t="s">
        <v>28</v>
      </c>
      <c r="D1273" s="8">
        <v>766</v>
      </c>
    </row>
    <row r="1274" spans="2:4" ht="15.75" x14ac:dyDescent="0.25">
      <c r="B1274" s="8" t="s">
        <v>1777</v>
      </c>
      <c r="C1274" s="8" t="s">
        <v>28</v>
      </c>
      <c r="D1274" s="8">
        <v>74</v>
      </c>
    </row>
    <row r="1275" spans="2:4" ht="15.75" x14ac:dyDescent="0.25">
      <c r="B1275" s="8" t="s">
        <v>1776</v>
      </c>
      <c r="C1275" s="8" t="s">
        <v>28</v>
      </c>
      <c r="D1275" s="8">
        <v>8102</v>
      </c>
    </row>
    <row r="1276" spans="2:4" ht="15.75" x14ac:dyDescent="0.25">
      <c r="B1276" s="8" t="s">
        <v>1775</v>
      </c>
      <c r="C1276" s="8" t="s">
        <v>6</v>
      </c>
      <c r="D1276" s="8">
        <v>3</v>
      </c>
    </row>
    <row r="1277" spans="2:4" ht="15.75" x14ac:dyDescent="0.25">
      <c r="B1277" s="8" t="s">
        <v>1775</v>
      </c>
      <c r="C1277" s="8" t="s">
        <v>28</v>
      </c>
      <c r="D1277" s="8">
        <v>563</v>
      </c>
    </row>
    <row r="1278" spans="2:4" ht="15.75" x14ac:dyDescent="0.25">
      <c r="B1278" s="8" t="s">
        <v>1774</v>
      </c>
      <c r="C1278" s="8" t="s">
        <v>6</v>
      </c>
      <c r="D1278" s="8">
        <v>1</v>
      </c>
    </row>
    <row r="1279" spans="2:4" ht="15.75" x14ac:dyDescent="0.25">
      <c r="B1279" s="8" t="s">
        <v>1774</v>
      </c>
      <c r="C1279" s="8" t="s">
        <v>28</v>
      </c>
      <c r="D1279" s="8">
        <v>1266</v>
      </c>
    </row>
    <row r="1280" spans="2:4" ht="15.75" x14ac:dyDescent="0.25">
      <c r="B1280" s="8" t="s">
        <v>1773</v>
      </c>
      <c r="C1280" s="8" t="s">
        <v>6</v>
      </c>
      <c r="D1280" s="8">
        <v>3</v>
      </c>
    </row>
    <row r="1281" spans="2:4" ht="15.75" x14ac:dyDescent="0.25">
      <c r="B1281" s="8" t="s">
        <v>1773</v>
      </c>
      <c r="C1281" s="8" t="s">
        <v>28</v>
      </c>
      <c r="D1281" s="8">
        <v>755</v>
      </c>
    </row>
    <row r="1282" spans="2:4" ht="15.75" x14ac:dyDescent="0.25">
      <c r="B1282" s="8" t="s">
        <v>1772</v>
      </c>
      <c r="C1282" s="8" t="s">
        <v>6</v>
      </c>
      <c r="D1282" s="8">
        <v>1</v>
      </c>
    </row>
    <row r="1283" spans="2:4" ht="15.75" x14ac:dyDescent="0.25">
      <c r="B1283" s="8" t="s">
        <v>1772</v>
      </c>
      <c r="C1283" s="8" t="s">
        <v>28</v>
      </c>
      <c r="D1283" s="8">
        <v>379</v>
      </c>
    </row>
    <row r="1284" spans="2:4" ht="15.75" x14ac:dyDescent="0.25">
      <c r="B1284" s="8" t="s">
        <v>1771</v>
      </c>
      <c r="C1284" s="8" t="s">
        <v>6</v>
      </c>
      <c r="D1284" s="8">
        <v>1</v>
      </c>
    </row>
    <row r="1285" spans="2:4" ht="15.75" x14ac:dyDescent="0.25">
      <c r="B1285" s="8" t="s">
        <v>1771</v>
      </c>
      <c r="C1285" s="8" t="s">
        <v>28</v>
      </c>
      <c r="D1285" s="8">
        <v>4996</v>
      </c>
    </row>
    <row r="1286" spans="2:4" ht="15.75" x14ac:dyDescent="0.25">
      <c r="B1286" s="8" t="s">
        <v>1770</v>
      </c>
      <c r="C1286" s="8" t="s">
        <v>28</v>
      </c>
      <c r="D1286" s="8">
        <v>2443</v>
      </c>
    </row>
    <row r="1287" spans="2:4" ht="15.75" x14ac:dyDescent="0.25">
      <c r="B1287" s="8" t="s">
        <v>1769</v>
      </c>
      <c r="C1287" s="8" t="s">
        <v>28</v>
      </c>
      <c r="D1287" s="8">
        <v>61</v>
      </c>
    </row>
    <row r="1288" spans="2:4" ht="15.75" x14ac:dyDescent="0.25">
      <c r="B1288" s="8" t="s">
        <v>1768</v>
      </c>
      <c r="C1288" s="8" t="s">
        <v>28</v>
      </c>
      <c r="D1288" s="8">
        <v>669</v>
      </c>
    </row>
    <row r="1289" spans="2:4" ht="15.75" x14ac:dyDescent="0.25">
      <c r="B1289" s="8" t="s">
        <v>1767</v>
      </c>
      <c r="C1289" s="8" t="s">
        <v>28</v>
      </c>
      <c r="D1289" s="8">
        <v>97</v>
      </c>
    </row>
    <row r="1290" spans="2:4" ht="15.75" x14ac:dyDescent="0.25">
      <c r="B1290" s="8" t="s">
        <v>1766</v>
      </c>
      <c r="C1290" s="8" t="s">
        <v>28</v>
      </c>
      <c r="D1290" s="8">
        <v>73</v>
      </c>
    </row>
    <row r="1291" spans="2:4" ht="15.75" x14ac:dyDescent="0.25">
      <c r="B1291" s="8" t="s">
        <v>1765</v>
      </c>
      <c r="C1291" s="8" t="s">
        <v>6</v>
      </c>
      <c r="D1291" s="8">
        <v>2</v>
      </c>
    </row>
    <row r="1292" spans="2:4" ht="15.75" x14ac:dyDescent="0.25">
      <c r="B1292" s="8" t="s">
        <v>1765</v>
      </c>
      <c r="C1292" s="8" t="s">
        <v>28</v>
      </c>
      <c r="D1292" s="8">
        <v>1447</v>
      </c>
    </row>
    <row r="1293" spans="2:4" ht="15.75" x14ac:dyDescent="0.25">
      <c r="B1293" s="8" t="s">
        <v>1764</v>
      </c>
      <c r="C1293" s="8" t="s">
        <v>28</v>
      </c>
      <c r="D1293" s="8">
        <v>99</v>
      </c>
    </row>
    <row r="1294" spans="2:4" ht="15.75" x14ac:dyDescent="0.25">
      <c r="B1294" s="8" t="s">
        <v>1763</v>
      </c>
      <c r="C1294" s="8" t="s">
        <v>28</v>
      </c>
      <c r="D1294" s="8">
        <v>430</v>
      </c>
    </row>
    <row r="1295" spans="2:4" ht="15.75" x14ac:dyDescent="0.25">
      <c r="B1295" s="8" t="s">
        <v>1762</v>
      </c>
      <c r="C1295" s="8" t="s">
        <v>28</v>
      </c>
      <c r="D1295" s="8">
        <v>1638</v>
      </c>
    </row>
    <row r="1296" spans="2:4" ht="15.75" x14ac:dyDescent="0.25">
      <c r="B1296" s="8" t="s">
        <v>1761</v>
      </c>
      <c r="C1296" s="8" t="s">
        <v>6</v>
      </c>
      <c r="D1296" s="8">
        <v>10</v>
      </c>
    </row>
    <row r="1297" spans="2:4" ht="15.75" x14ac:dyDescent="0.25">
      <c r="B1297" s="8" t="s">
        <v>1761</v>
      </c>
      <c r="C1297" s="8" t="s">
        <v>28</v>
      </c>
      <c r="D1297" s="8">
        <v>1167</v>
      </c>
    </row>
    <row r="1298" spans="2:4" ht="15.75" x14ac:dyDescent="0.25">
      <c r="B1298" s="8" t="s">
        <v>1760</v>
      </c>
      <c r="C1298" s="8" t="s">
        <v>6</v>
      </c>
      <c r="D1298" s="8">
        <v>1</v>
      </c>
    </row>
    <row r="1299" spans="2:4" ht="15.75" x14ac:dyDescent="0.25">
      <c r="B1299" s="8" t="s">
        <v>1760</v>
      </c>
      <c r="C1299" s="8" t="s">
        <v>28</v>
      </c>
      <c r="D1299" s="8">
        <v>3635</v>
      </c>
    </row>
    <row r="1300" spans="2:4" ht="15.75" x14ac:dyDescent="0.25">
      <c r="B1300" s="8" t="s">
        <v>1759</v>
      </c>
      <c r="C1300" s="8" t="s">
        <v>6</v>
      </c>
      <c r="D1300" s="8">
        <v>1</v>
      </c>
    </row>
    <row r="1301" spans="2:4" ht="15.75" x14ac:dyDescent="0.25">
      <c r="B1301" s="8" t="s">
        <v>1759</v>
      </c>
      <c r="C1301" s="8" t="s">
        <v>28</v>
      </c>
      <c r="D1301" s="8">
        <v>38</v>
      </c>
    </row>
    <row r="1302" spans="2:4" ht="15.75" x14ac:dyDescent="0.25">
      <c r="B1302" s="8" t="s">
        <v>1758</v>
      </c>
      <c r="C1302" s="8" t="s">
        <v>28</v>
      </c>
      <c r="D1302" s="8">
        <v>155</v>
      </c>
    </row>
    <row r="1303" spans="2:4" ht="15.75" x14ac:dyDescent="0.25">
      <c r="B1303" s="8" t="s">
        <v>1757</v>
      </c>
      <c r="C1303" s="8" t="s">
        <v>28</v>
      </c>
      <c r="D1303" s="8">
        <v>983</v>
      </c>
    </row>
    <row r="1304" spans="2:4" ht="15.75" x14ac:dyDescent="0.25">
      <c r="B1304" s="8" t="s">
        <v>1756</v>
      </c>
      <c r="C1304" s="8" t="s">
        <v>28</v>
      </c>
      <c r="D1304" s="8">
        <v>48</v>
      </c>
    </row>
    <row r="1305" spans="2:4" ht="15.75" x14ac:dyDescent="0.25">
      <c r="B1305" s="8" t="s">
        <v>1755</v>
      </c>
      <c r="C1305" s="8" t="s">
        <v>28</v>
      </c>
      <c r="D1305" s="8">
        <v>2511</v>
      </c>
    </row>
    <row r="1306" spans="2:4" ht="15.75" x14ac:dyDescent="0.25">
      <c r="B1306" s="8" t="s">
        <v>1754</v>
      </c>
      <c r="C1306" s="8" t="s">
        <v>28</v>
      </c>
      <c r="D1306" s="8">
        <v>67</v>
      </c>
    </row>
    <row r="1307" spans="2:4" ht="15.75" x14ac:dyDescent="0.25">
      <c r="B1307" s="8" t="s">
        <v>1753</v>
      </c>
      <c r="C1307" s="8" t="s">
        <v>6</v>
      </c>
      <c r="D1307" s="8">
        <v>3</v>
      </c>
    </row>
    <row r="1308" spans="2:4" ht="15.75" x14ac:dyDescent="0.25">
      <c r="B1308" s="8" t="s">
        <v>1753</v>
      </c>
      <c r="C1308" s="8" t="s">
        <v>28</v>
      </c>
      <c r="D1308" s="8">
        <v>968</v>
      </c>
    </row>
    <row r="1309" spans="2:4" ht="15.75" x14ac:dyDescent="0.25">
      <c r="B1309" s="8" t="s">
        <v>1752</v>
      </c>
      <c r="C1309" s="8" t="s">
        <v>28</v>
      </c>
      <c r="D1309" s="8">
        <v>111</v>
      </c>
    </row>
    <row r="1310" spans="2:4" ht="15.75" x14ac:dyDescent="0.25">
      <c r="B1310" s="8" t="s">
        <v>1751</v>
      </c>
      <c r="C1310" s="8" t="s">
        <v>28</v>
      </c>
      <c r="D1310" s="8">
        <v>8</v>
      </c>
    </row>
    <row r="1311" spans="2:4" ht="15.75" x14ac:dyDescent="0.25">
      <c r="B1311" s="8" t="s">
        <v>1750</v>
      </c>
      <c r="C1311" s="8" t="s">
        <v>28</v>
      </c>
      <c r="D1311" s="8">
        <v>601</v>
      </c>
    </row>
    <row r="1312" spans="2:4" ht="15.75" x14ac:dyDescent="0.25">
      <c r="B1312" s="8" t="s">
        <v>1749</v>
      </c>
      <c r="C1312" s="8" t="s">
        <v>6</v>
      </c>
      <c r="D1312" s="8">
        <v>1</v>
      </c>
    </row>
    <row r="1313" spans="2:4" ht="15.75" x14ac:dyDescent="0.25">
      <c r="B1313" s="8" t="s">
        <v>1749</v>
      </c>
      <c r="C1313" s="8" t="s">
        <v>28</v>
      </c>
      <c r="D1313" s="8">
        <v>69</v>
      </c>
    </row>
    <row r="1314" spans="2:4" ht="15.75" x14ac:dyDescent="0.25">
      <c r="B1314" s="8" t="s">
        <v>1748</v>
      </c>
      <c r="C1314" s="8" t="s">
        <v>6</v>
      </c>
      <c r="D1314" s="8">
        <v>4</v>
      </c>
    </row>
    <row r="1315" spans="2:4" ht="15.75" x14ac:dyDescent="0.25">
      <c r="B1315" s="8" t="s">
        <v>1748</v>
      </c>
      <c r="C1315" s="8" t="s">
        <v>28</v>
      </c>
      <c r="D1315" s="8">
        <v>300</v>
      </c>
    </row>
    <row r="1316" spans="2:4" ht="15.75" x14ac:dyDescent="0.25">
      <c r="B1316" s="8" t="s">
        <v>1747</v>
      </c>
      <c r="C1316" s="8" t="s">
        <v>28</v>
      </c>
      <c r="D1316" s="8">
        <v>59</v>
      </c>
    </row>
    <row r="1317" spans="2:4" ht="15.75" x14ac:dyDescent="0.25">
      <c r="B1317" s="8" t="s">
        <v>1746</v>
      </c>
      <c r="C1317" s="8" t="s">
        <v>28</v>
      </c>
      <c r="D1317" s="8">
        <v>429</v>
      </c>
    </row>
    <row r="1318" spans="2:4" ht="15.75" x14ac:dyDescent="0.25">
      <c r="B1318" s="8" t="s">
        <v>1745</v>
      </c>
      <c r="C1318" s="8" t="s">
        <v>28</v>
      </c>
      <c r="D1318" s="8">
        <v>44</v>
      </c>
    </row>
    <row r="1319" spans="2:4" ht="15.75" x14ac:dyDescent="0.25">
      <c r="B1319" s="8" t="s">
        <v>1744</v>
      </c>
      <c r="C1319" s="8" t="s">
        <v>28</v>
      </c>
      <c r="D1319" s="8">
        <v>5577</v>
      </c>
    </row>
    <row r="1320" spans="2:4" ht="15.75" x14ac:dyDescent="0.25">
      <c r="B1320" s="8" t="s">
        <v>1743</v>
      </c>
      <c r="C1320" s="8" t="s">
        <v>6</v>
      </c>
      <c r="D1320" s="8">
        <v>2</v>
      </c>
    </row>
    <row r="1321" spans="2:4" ht="15.75" x14ac:dyDescent="0.25">
      <c r="B1321" s="8" t="s">
        <v>1743</v>
      </c>
      <c r="C1321" s="8" t="s">
        <v>28</v>
      </c>
      <c r="D1321" s="8">
        <v>578</v>
      </c>
    </row>
    <row r="1322" spans="2:4" ht="15.75" x14ac:dyDescent="0.25">
      <c r="B1322" s="8" t="s">
        <v>1742</v>
      </c>
      <c r="C1322" s="8" t="s">
        <v>28</v>
      </c>
      <c r="D1322" s="8">
        <v>954</v>
      </c>
    </row>
    <row r="1323" spans="2:4" ht="15.75" x14ac:dyDescent="0.25">
      <c r="B1323" s="8" t="s">
        <v>1741</v>
      </c>
      <c r="C1323" s="8" t="s">
        <v>28</v>
      </c>
      <c r="D1323" s="8">
        <v>8679</v>
      </c>
    </row>
    <row r="1324" spans="2:4" ht="15.75" x14ac:dyDescent="0.25">
      <c r="B1324" s="8" t="s">
        <v>1740</v>
      </c>
      <c r="C1324" s="8" t="s">
        <v>28</v>
      </c>
      <c r="D1324" s="8">
        <v>964</v>
      </c>
    </row>
    <row r="1325" spans="2:4" ht="15.75" x14ac:dyDescent="0.25">
      <c r="B1325" s="8" t="s">
        <v>1739</v>
      </c>
      <c r="C1325" s="8" t="s">
        <v>28</v>
      </c>
      <c r="D1325" s="8">
        <v>592</v>
      </c>
    </row>
    <row r="1326" spans="2:4" ht="15.75" x14ac:dyDescent="0.25">
      <c r="B1326" s="8" t="s">
        <v>1738</v>
      </c>
      <c r="C1326" s="8" t="s">
        <v>6</v>
      </c>
      <c r="D1326" s="8">
        <v>2</v>
      </c>
    </row>
    <row r="1327" spans="2:4" ht="15.75" x14ac:dyDescent="0.25">
      <c r="B1327" s="8" t="s">
        <v>1738</v>
      </c>
      <c r="C1327" s="8" t="s">
        <v>28</v>
      </c>
      <c r="D1327" s="8">
        <v>1501</v>
      </c>
    </row>
    <row r="1328" spans="2:4" ht="15.75" x14ac:dyDescent="0.25">
      <c r="B1328" s="8" t="s">
        <v>1737</v>
      </c>
      <c r="C1328" s="8" t="s">
        <v>28</v>
      </c>
      <c r="D1328" s="8">
        <v>943</v>
      </c>
    </row>
    <row r="1329" spans="2:4" ht="15.75" x14ac:dyDescent="0.25">
      <c r="B1329" s="8" t="s">
        <v>1736</v>
      </c>
      <c r="C1329" s="8" t="s">
        <v>28</v>
      </c>
      <c r="D1329" s="8">
        <v>289</v>
      </c>
    </row>
    <row r="1330" spans="2:4" ht="15.75" x14ac:dyDescent="0.25">
      <c r="B1330" s="8" t="s">
        <v>1735</v>
      </c>
      <c r="C1330" s="8" t="s">
        <v>28</v>
      </c>
      <c r="D1330" s="8">
        <v>86</v>
      </c>
    </row>
    <row r="1331" spans="2:4" ht="15.75" x14ac:dyDescent="0.25">
      <c r="B1331" s="8" t="s">
        <v>1734</v>
      </c>
      <c r="C1331" s="8" t="s">
        <v>6</v>
      </c>
      <c r="D1331" s="8">
        <v>2</v>
      </c>
    </row>
    <row r="1332" spans="2:4" ht="15.75" x14ac:dyDescent="0.25">
      <c r="B1332" s="8" t="s">
        <v>1734</v>
      </c>
      <c r="C1332" s="8" t="s">
        <v>28</v>
      </c>
      <c r="D1332" s="8">
        <v>288</v>
      </c>
    </row>
    <row r="1333" spans="2:4" ht="15.75" x14ac:dyDescent="0.25">
      <c r="B1333" s="8" t="s">
        <v>1733</v>
      </c>
      <c r="C1333" s="8" t="s">
        <v>6</v>
      </c>
      <c r="D1333" s="8">
        <v>3</v>
      </c>
    </row>
    <row r="1334" spans="2:4" ht="15.75" x14ac:dyDescent="0.25">
      <c r="B1334" s="8" t="s">
        <v>1733</v>
      </c>
      <c r="C1334" s="8" t="s">
        <v>28</v>
      </c>
      <c r="D1334" s="8">
        <v>5083</v>
      </c>
    </row>
    <row r="1335" spans="2:4" ht="15.75" x14ac:dyDescent="0.25">
      <c r="B1335" s="8" t="s">
        <v>1732</v>
      </c>
      <c r="C1335" s="8" t="s">
        <v>28</v>
      </c>
      <c r="D1335" s="8">
        <v>17</v>
      </c>
    </row>
    <row r="1336" spans="2:4" ht="15.75" x14ac:dyDescent="0.25">
      <c r="B1336" s="8" t="s">
        <v>1731</v>
      </c>
      <c r="C1336" s="8" t="s">
        <v>6</v>
      </c>
      <c r="D1336" s="8">
        <v>7</v>
      </c>
    </row>
    <row r="1337" spans="2:4" ht="15.75" x14ac:dyDescent="0.25">
      <c r="B1337" s="8" t="s">
        <v>1731</v>
      </c>
      <c r="C1337" s="8" t="s">
        <v>28</v>
      </c>
      <c r="D1337" s="8">
        <v>1279</v>
      </c>
    </row>
    <row r="1338" spans="2:4" ht="15.75" x14ac:dyDescent="0.25">
      <c r="B1338" s="8" t="s">
        <v>1730</v>
      </c>
      <c r="C1338" s="8" t="s">
        <v>6</v>
      </c>
      <c r="D1338" s="8">
        <v>4</v>
      </c>
    </row>
    <row r="1339" spans="2:4" ht="15.75" x14ac:dyDescent="0.25">
      <c r="B1339" s="8" t="s">
        <v>1730</v>
      </c>
      <c r="C1339" s="8" t="s">
        <v>28</v>
      </c>
      <c r="D1339" s="8">
        <v>2735</v>
      </c>
    </row>
    <row r="1340" spans="2:4" ht="15.75" x14ac:dyDescent="0.25">
      <c r="B1340" s="8" t="s">
        <v>1729</v>
      </c>
      <c r="C1340" s="8" t="s">
        <v>28</v>
      </c>
      <c r="D1340" s="8">
        <v>626</v>
      </c>
    </row>
    <row r="1341" spans="2:4" ht="15.75" x14ac:dyDescent="0.25">
      <c r="B1341" s="8" t="s">
        <v>1728</v>
      </c>
      <c r="C1341" s="8" t="s">
        <v>28</v>
      </c>
      <c r="D1341" s="8">
        <v>3743</v>
      </c>
    </row>
    <row r="1342" spans="2:4" ht="15.75" x14ac:dyDescent="0.25">
      <c r="B1342" s="8" t="s">
        <v>1727</v>
      </c>
      <c r="C1342" s="8" t="s">
        <v>28</v>
      </c>
      <c r="D1342" s="8">
        <v>81</v>
      </c>
    </row>
    <row r="1343" spans="2:4" ht="15.75" x14ac:dyDescent="0.25">
      <c r="B1343" s="8" t="s">
        <v>1726</v>
      </c>
      <c r="C1343" s="8" t="s">
        <v>28</v>
      </c>
      <c r="D1343" s="8">
        <v>140</v>
      </c>
    </row>
    <row r="1344" spans="2:4" ht="15.75" x14ac:dyDescent="0.25">
      <c r="B1344" s="8" t="s">
        <v>1725</v>
      </c>
      <c r="C1344" s="8" t="s">
        <v>28</v>
      </c>
      <c r="D1344" s="8">
        <v>144</v>
      </c>
    </row>
    <row r="1345" spans="2:4" ht="15.75" x14ac:dyDescent="0.25">
      <c r="B1345" s="8" t="s">
        <v>1724</v>
      </c>
      <c r="C1345" s="8" t="s">
        <v>6</v>
      </c>
      <c r="D1345" s="8">
        <v>2</v>
      </c>
    </row>
    <row r="1346" spans="2:4" ht="15.75" x14ac:dyDescent="0.25">
      <c r="B1346" s="8" t="s">
        <v>1724</v>
      </c>
      <c r="C1346" s="8" t="s">
        <v>28</v>
      </c>
      <c r="D1346" s="8">
        <v>1494</v>
      </c>
    </row>
    <row r="1347" spans="2:4" ht="15.75" x14ac:dyDescent="0.25">
      <c r="B1347" s="8" t="s">
        <v>1723</v>
      </c>
      <c r="C1347" s="8" t="s">
        <v>28</v>
      </c>
      <c r="D1347" s="8">
        <v>426</v>
      </c>
    </row>
    <row r="1348" spans="2:4" ht="15.75" x14ac:dyDescent="0.25">
      <c r="B1348" s="8" t="s">
        <v>1722</v>
      </c>
      <c r="C1348" s="8" t="s">
        <v>28</v>
      </c>
      <c r="D1348" s="8">
        <v>2873</v>
      </c>
    </row>
    <row r="1349" spans="2:4" ht="15.75" x14ac:dyDescent="0.25">
      <c r="B1349" s="8" t="s">
        <v>1721</v>
      </c>
      <c r="C1349" s="8" t="s">
        <v>28</v>
      </c>
      <c r="D1349" s="8">
        <v>167</v>
      </c>
    </row>
    <row r="1350" spans="2:4" ht="15.75" x14ac:dyDescent="0.25">
      <c r="B1350" s="8" t="s">
        <v>1720</v>
      </c>
      <c r="C1350" s="8" t="s">
        <v>28</v>
      </c>
      <c r="D1350" s="8">
        <v>191</v>
      </c>
    </row>
    <row r="1351" spans="2:4" ht="15.75" x14ac:dyDescent="0.25">
      <c r="B1351" s="8" t="s">
        <v>1719</v>
      </c>
      <c r="C1351" s="8" t="s">
        <v>28</v>
      </c>
      <c r="D1351" s="8">
        <v>3323</v>
      </c>
    </row>
    <row r="1352" spans="2:4" ht="15.75" x14ac:dyDescent="0.25">
      <c r="B1352" s="8" t="s">
        <v>1718</v>
      </c>
      <c r="C1352" s="8" t="s">
        <v>6</v>
      </c>
      <c r="D1352" s="8">
        <v>1</v>
      </c>
    </row>
    <row r="1353" spans="2:4" ht="15.75" x14ac:dyDescent="0.25">
      <c r="B1353" s="8" t="s">
        <v>1718</v>
      </c>
      <c r="C1353" s="8" t="s">
        <v>28</v>
      </c>
      <c r="D1353" s="8">
        <v>194</v>
      </c>
    </row>
    <row r="1354" spans="2:4" ht="15.75" x14ac:dyDescent="0.25">
      <c r="B1354" s="8" t="s">
        <v>1717</v>
      </c>
      <c r="C1354" s="8" t="s">
        <v>28</v>
      </c>
      <c r="D1354" s="8">
        <v>1</v>
      </c>
    </row>
    <row r="1355" spans="2:4" ht="15.75" x14ac:dyDescent="0.25">
      <c r="B1355" s="8" t="s">
        <v>1716</v>
      </c>
      <c r="C1355" s="8" t="s">
        <v>28</v>
      </c>
      <c r="D1355" s="8">
        <v>14</v>
      </c>
    </row>
    <row r="1356" spans="2:4" ht="15.75" x14ac:dyDescent="0.25">
      <c r="B1356" s="8" t="s">
        <v>1715</v>
      </c>
      <c r="C1356" s="8" t="s">
        <v>6</v>
      </c>
      <c r="D1356" s="8">
        <v>1</v>
      </c>
    </row>
    <row r="1357" spans="2:4" ht="15.75" x14ac:dyDescent="0.25">
      <c r="B1357" s="8" t="s">
        <v>1715</v>
      </c>
      <c r="C1357" s="8" t="s">
        <v>28</v>
      </c>
      <c r="D1357" s="8">
        <v>2636</v>
      </c>
    </row>
    <row r="1358" spans="2:4" ht="15.75" x14ac:dyDescent="0.25">
      <c r="B1358" s="8" t="s">
        <v>1714</v>
      </c>
      <c r="C1358" s="8" t="s">
        <v>28</v>
      </c>
      <c r="D1358" s="8">
        <v>99</v>
      </c>
    </row>
    <row r="1359" spans="2:4" ht="15.75" x14ac:dyDescent="0.25">
      <c r="B1359" s="8" t="s">
        <v>1713</v>
      </c>
      <c r="C1359" s="8" t="s">
        <v>28</v>
      </c>
      <c r="D1359" s="8">
        <v>304</v>
      </c>
    </row>
    <row r="1360" spans="2:4" ht="15.75" x14ac:dyDescent="0.25">
      <c r="B1360" s="8" t="s">
        <v>1712</v>
      </c>
      <c r="C1360" s="8" t="s">
        <v>28</v>
      </c>
      <c r="D1360" s="8">
        <v>5</v>
      </c>
    </row>
    <row r="1361" spans="2:4" ht="15.75" x14ac:dyDescent="0.25">
      <c r="B1361" s="8" t="s">
        <v>1711</v>
      </c>
      <c r="C1361" s="8" t="s">
        <v>6</v>
      </c>
      <c r="D1361" s="8">
        <v>17</v>
      </c>
    </row>
    <row r="1362" spans="2:4" ht="15.75" x14ac:dyDescent="0.25">
      <c r="B1362" s="8" t="s">
        <v>1711</v>
      </c>
      <c r="C1362" s="8" t="s">
        <v>28</v>
      </c>
      <c r="D1362" s="8">
        <v>5371</v>
      </c>
    </row>
    <row r="1363" spans="2:4" ht="15.75" x14ac:dyDescent="0.25">
      <c r="B1363" s="8" t="s">
        <v>1710</v>
      </c>
      <c r="C1363" s="8" t="s">
        <v>28</v>
      </c>
      <c r="D1363" s="8">
        <v>148</v>
      </c>
    </row>
    <row r="1364" spans="2:4" ht="15.75" x14ac:dyDescent="0.25">
      <c r="B1364" s="8" t="s">
        <v>1709</v>
      </c>
      <c r="C1364" s="8" t="s">
        <v>6</v>
      </c>
      <c r="D1364" s="8">
        <v>1</v>
      </c>
    </row>
    <row r="1365" spans="2:4" ht="15.75" x14ac:dyDescent="0.25">
      <c r="B1365" s="8" t="s">
        <v>1709</v>
      </c>
      <c r="C1365" s="8" t="s">
        <v>28</v>
      </c>
      <c r="D1365" s="8">
        <v>482</v>
      </c>
    </row>
    <row r="1366" spans="2:4" ht="15.75" x14ac:dyDescent="0.25">
      <c r="B1366" s="8" t="s">
        <v>1708</v>
      </c>
      <c r="C1366" s="8" t="s">
        <v>6</v>
      </c>
      <c r="D1366" s="8">
        <v>1</v>
      </c>
    </row>
    <row r="1367" spans="2:4" ht="15.75" x14ac:dyDescent="0.25">
      <c r="B1367" s="8" t="s">
        <v>1708</v>
      </c>
      <c r="C1367" s="8" t="s">
        <v>28</v>
      </c>
      <c r="D1367" s="8">
        <v>2271</v>
      </c>
    </row>
    <row r="1368" spans="2:4" ht="15.75" x14ac:dyDescent="0.25">
      <c r="B1368" s="8" t="s">
        <v>1707</v>
      </c>
      <c r="C1368" s="8" t="s">
        <v>6</v>
      </c>
      <c r="D1368" s="8">
        <v>3</v>
      </c>
    </row>
    <row r="1369" spans="2:4" ht="15.75" x14ac:dyDescent="0.25">
      <c r="B1369" s="8" t="s">
        <v>1707</v>
      </c>
      <c r="C1369" s="8" t="s">
        <v>28</v>
      </c>
      <c r="D1369" s="8">
        <v>1406</v>
      </c>
    </row>
    <row r="1370" spans="2:4" ht="15.75" x14ac:dyDescent="0.25">
      <c r="B1370" s="8" t="s">
        <v>1706</v>
      </c>
      <c r="C1370" s="8" t="s">
        <v>6</v>
      </c>
      <c r="D1370" s="8">
        <v>2</v>
      </c>
    </row>
    <row r="1371" spans="2:4" ht="15.75" x14ac:dyDescent="0.25">
      <c r="B1371" s="8" t="s">
        <v>1706</v>
      </c>
      <c r="C1371" s="8" t="s">
        <v>28</v>
      </c>
      <c r="D1371" s="8">
        <v>1826</v>
      </c>
    </row>
    <row r="1372" spans="2:4" ht="15.75" x14ac:dyDescent="0.25">
      <c r="B1372" s="8" t="s">
        <v>1705</v>
      </c>
      <c r="C1372" s="8" t="s">
        <v>28</v>
      </c>
      <c r="D1372" s="8">
        <v>10490</v>
      </c>
    </row>
    <row r="1373" spans="2:4" ht="15.75" x14ac:dyDescent="0.25">
      <c r="B1373" s="8" t="s">
        <v>1704</v>
      </c>
      <c r="C1373" s="8" t="s">
        <v>28</v>
      </c>
      <c r="D1373" s="8">
        <v>3419</v>
      </c>
    </row>
    <row r="1374" spans="2:4" ht="15.75" x14ac:dyDescent="0.25">
      <c r="B1374" s="8" t="s">
        <v>1703</v>
      </c>
      <c r="C1374" s="8" t="s">
        <v>28</v>
      </c>
      <c r="D1374" s="8">
        <v>210</v>
      </c>
    </row>
    <row r="1375" spans="2:4" ht="15.75" x14ac:dyDescent="0.25">
      <c r="B1375" s="8" t="s">
        <v>1702</v>
      </c>
      <c r="C1375" s="8" t="s">
        <v>28</v>
      </c>
      <c r="D1375" s="8">
        <v>191</v>
      </c>
    </row>
    <row r="1376" spans="2:4" ht="15.75" x14ac:dyDescent="0.25">
      <c r="B1376" s="8" t="s">
        <v>1701</v>
      </c>
      <c r="C1376" s="8" t="s">
        <v>28</v>
      </c>
      <c r="D1376" s="8">
        <v>1</v>
      </c>
    </row>
    <row r="1377" spans="2:4" ht="15.75" x14ac:dyDescent="0.25">
      <c r="B1377" s="8" t="s">
        <v>1700</v>
      </c>
      <c r="C1377" s="8" t="s">
        <v>6</v>
      </c>
      <c r="D1377" s="8">
        <v>1</v>
      </c>
    </row>
    <row r="1378" spans="2:4" ht="15.75" x14ac:dyDescent="0.25">
      <c r="B1378" s="8" t="s">
        <v>1700</v>
      </c>
      <c r="C1378" s="8" t="s">
        <v>28</v>
      </c>
      <c r="D1378" s="8">
        <v>1159</v>
      </c>
    </row>
    <row r="1379" spans="2:4" ht="15.75" x14ac:dyDescent="0.25">
      <c r="B1379" s="8" t="s">
        <v>1699</v>
      </c>
      <c r="C1379" s="8" t="s">
        <v>28</v>
      </c>
      <c r="D1379" s="8">
        <v>1165</v>
      </c>
    </row>
    <row r="1380" spans="2:4" ht="15.75" x14ac:dyDescent="0.25">
      <c r="B1380" s="8" t="s">
        <v>1698</v>
      </c>
      <c r="C1380" s="8" t="s">
        <v>28</v>
      </c>
      <c r="D1380" s="8">
        <v>29</v>
      </c>
    </row>
    <row r="1381" spans="2:4" ht="15.75" x14ac:dyDescent="0.25">
      <c r="B1381" s="8" t="s">
        <v>1697</v>
      </c>
      <c r="C1381" s="8" t="s">
        <v>28</v>
      </c>
      <c r="D1381" s="8">
        <v>730</v>
      </c>
    </row>
    <row r="1382" spans="2:4" ht="15.75" x14ac:dyDescent="0.25">
      <c r="B1382" s="8" t="s">
        <v>1696</v>
      </c>
      <c r="C1382" s="8" t="s">
        <v>6</v>
      </c>
      <c r="D1382" s="8">
        <v>1</v>
      </c>
    </row>
    <row r="1383" spans="2:4" ht="15.75" x14ac:dyDescent="0.25">
      <c r="B1383" s="8" t="s">
        <v>1696</v>
      </c>
      <c r="C1383" s="8" t="s">
        <v>28</v>
      </c>
      <c r="D1383" s="8">
        <v>461</v>
      </c>
    </row>
    <row r="1384" spans="2:4" ht="15.75" x14ac:dyDescent="0.25">
      <c r="B1384" s="8" t="s">
        <v>1695</v>
      </c>
      <c r="C1384" s="8" t="s">
        <v>6</v>
      </c>
      <c r="D1384" s="8">
        <v>8</v>
      </c>
    </row>
    <row r="1385" spans="2:4" ht="15.75" x14ac:dyDescent="0.25">
      <c r="B1385" s="8" t="s">
        <v>1695</v>
      </c>
      <c r="C1385" s="8" t="s">
        <v>28</v>
      </c>
      <c r="D1385" s="8">
        <v>3693</v>
      </c>
    </row>
    <row r="1386" spans="2:4" ht="15.75" x14ac:dyDescent="0.25">
      <c r="B1386" s="8" t="s">
        <v>1694</v>
      </c>
      <c r="C1386" s="8" t="s">
        <v>28</v>
      </c>
      <c r="D1386" s="8">
        <v>4456</v>
      </c>
    </row>
    <row r="1387" spans="2:4" ht="15.75" x14ac:dyDescent="0.25">
      <c r="B1387" s="8" t="s">
        <v>1693</v>
      </c>
      <c r="C1387" s="8" t="s">
        <v>6</v>
      </c>
      <c r="D1387" s="8">
        <v>14</v>
      </c>
    </row>
    <row r="1388" spans="2:4" ht="15.75" x14ac:dyDescent="0.25">
      <c r="B1388" s="8" t="s">
        <v>1693</v>
      </c>
      <c r="C1388" s="8" t="s">
        <v>28</v>
      </c>
      <c r="D1388" s="8">
        <v>15161</v>
      </c>
    </row>
    <row r="1389" spans="2:4" ht="15.75" x14ac:dyDescent="0.25">
      <c r="B1389" s="8" t="s">
        <v>1692</v>
      </c>
      <c r="C1389" s="8" t="s">
        <v>28</v>
      </c>
      <c r="D1389" s="8">
        <v>59</v>
      </c>
    </row>
    <row r="1390" spans="2:4" ht="15.75" x14ac:dyDescent="0.25">
      <c r="B1390" s="8" t="s">
        <v>1691</v>
      </c>
      <c r="C1390" s="8" t="s">
        <v>28</v>
      </c>
      <c r="D1390" s="8">
        <v>2293</v>
      </c>
    </row>
    <row r="1391" spans="2:4" ht="15.75" x14ac:dyDescent="0.25">
      <c r="B1391" s="8" t="s">
        <v>1690</v>
      </c>
      <c r="C1391" s="8" t="s">
        <v>6</v>
      </c>
      <c r="D1391" s="8">
        <v>2</v>
      </c>
    </row>
    <row r="1392" spans="2:4" ht="15.75" x14ac:dyDescent="0.25">
      <c r="B1392" s="8" t="s">
        <v>1690</v>
      </c>
      <c r="C1392" s="8" t="s">
        <v>28</v>
      </c>
      <c r="D1392" s="8">
        <v>2987</v>
      </c>
    </row>
    <row r="1393" spans="2:4" ht="15.75" x14ac:dyDescent="0.25">
      <c r="B1393" s="8" t="s">
        <v>1689</v>
      </c>
      <c r="C1393" s="8" t="s">
        <v>28</v>
      </c>
      <c r="D1393" s="8">
        <v>2005</v>
      </c>
    </row>
    <row r="1394" spans="2:4" ht="15.75" x14ac:dyDescent="0.25">
      <c r="B1394" s="8" t="s">
        <v>1688</v>
      </c>
      <c r="C1394" s="8" t="s">
        <v>6</v>
      </c>
      <c r="D1394" s="8">
        <v>1</v>
      </c>
    </row>
    <row r="1395" spans="2:4" ht="15.75" x14ac:dyDescent="0.25">
      <c r="B1395" s="8" t="s">
        <v>1688</v>
      </c>
      <c r="C1395" s="8" t="s">
        <v>28</v>
      </c>
      <c r="D1395" s="8">
        <v>5433</v>
      </c>
    </row>
    <row r="1396" spans="2:4" ht="15.75" x14ac:dyDescent="0.25">
      <c r="B1396" s="8" t="s">
        <v>1687</v>
      </c>
      <c r="C1396" s="8" t="s">
        <v>28</v>
      </c>
      <c r="D1396" s="8">
        <v>467</v>
      </c>
    </row>
    <row r="1397" spans="2:4" ht="15.75" x14ac:dyDescent="0.25">
      <c r="B1397" s="8" t="s">
        <v>1686</v>
      </c>
      <c r="C1397" s="8" t="s">
        <v>6</v>
      </c>
      <c r="D1397" s="8">
        <v>1</v>
      </c>
    </row>
    <row r="1398" spans="2:4" ht="15.75" x14ac:dyDescent="0.25">
      <c r="B1398" s="8" t="s">
        <v>1686</v>
      </c>
      <c r="C1398" s="8" t="s">
        <v>28</v>
      </c>
      <c r="D1398" s="8">
        <v>3923</v>
      </c>
    </row>
    <row r="1399" spans="2:4" ht="15.75" x14ac:dyDescent="0.25">
      <c r="B1399" s="8" t="s">
        <v>1685</v>
      </c>
      <c r="C1399" s="8" t="s">
        <v>6</v>
      </c>
      <c r="D1399" s="8">
        <v>2</v>
      </c>
    </row>
    <row r="1400" spans="2:4" ht="15.75" x14ac:dyDescent="0.25">
      <c r="B1400" s="8" t="s">
        <v>1685</v>
      </c>
      <c r="C1400" s="8" t="s">
        <v>28</v>
      </c>
      <c r="D1400" s="8">
        <v>2271</v>
      </c>
    </row>
    <row r="1401" spans="2:4" ht="15.75" x14ac:dyDescent="0.25">
      <c r="B1401" s="8" t="s">
        <v>1684</v>
      </c>
      <c r="C1401" s="8" t="s">
        <v>28</v>
      </c>
      <c r="D1401" s="8">
        <v>80</v>
      </c>
    </row>
    <row r="1402" spans="2:4" ht="15.75" x14ac:dyDescent="0.25">
      <c r="B1402" s="8" t="s">
        <v>1683</v>
      </c>
      <c r="C1402" s="8" t="s">
        <v>6</v>
      </c>
      <c r="D1402" s="8">
        <v>10</v>
      </c>
    </row>
    <row r="1403" spans="2:4" ht="15.75" x14ac:dyDescent="0.25">
      <c r="B1403" s="8" t="s">
        <v>1683</v>
      </c>
      <c r="C1403" s="8" t="s">
        <v>28</v>
      </c>
      <c r="D1403" s="8">
        <v>3629</v>
      </c>
    </row>
    <row r="1404" spans="2:4" ht="15.75" x14ac:dyDescent="0.25">
      <c r="B1404" s="8" t="s">
        <v>1682</v>
      </c>
      <c r="C1404" s="8" t="s">
        <v>28</v>
      </c>
      <c r="D1404" s="8">
        <v>122</v>
      </c>
    </row>
    <row r="1405" spans="2:4" ht="15.75" x14ac:dyDescent="0.25">
      <c r="B1405" s="8" t="s">
        <v>1681</v>
      </c>
      <c r="C1405" s="8" t="s">
        <v>28</v>
      </c>
      <c r="D1405" s="8">
        <v>1233</v>
      </c>
    </row>
    <row r="1406" spans="2:4" ht="15.75" x14ac:dyDescent="0.25">
      <c r="B1406" s="8" t="s">
        <v>1680</v>
      </c>
      <c r="C1406" s="8" t="s">
        <v>28</v>
      </c>
      <c r="D1406" s="8">
        <v>25</v>
      </c>
    </row>
    <row r="1407" spans="2:4" ht="15.75" x14ac:dyDescent="0.25">
      <c r="B1407" s="8" t="s">
        <v>1679</v>
      </c>
      <c r="C1407" s="8" t="s">
        <v>28</v>
      </c>
      <c r="D1407" s="8">
        <v>3821</v>
      </c>
    </row>
    <row r="1408" spans="2:4" ht="15.75" x14ac:dyDescent="0.25">
      <c r="B1408" s="8" t="s">
        <v>1678</v>
      </c>
      <c r="C1408" s="8" t="s">
        <v>28</v>
      </c>
      <c r="D1408" s="8">
        <v>4153</v>
      </c>
    </row>
    <row r="1409" spans="2:4" ht="15.75" x14ac:dyDescent="0.25">
      <c r="B1409" s="8" t="s">
        <v>1677</v>
      </c>
      <c r="C1409" s="8" t="s">
        <v>28</v>
      </c>
      <c r="D1409" s="8">
        <v>2037</v>
      </c>
    </row>
    <row r="1410" spans="2:4" ht="15.75" x14ac:dyDescent="0.25">
      <c r="B1410" s="8" t="s">
        <v>1676</v>
      </c>
      <c r="C1410" s="8" t="s">
        <v>28</v>
      </c>
      <c r="D1410" s="8">
        <v>93</v>
      </c>
    </row>
    <row r="1411" spans="2:4" ht="15.75" x14ac:dyDescent="0.25">
      <c r="B1411" s="8" t="s">
        <v>1675</v>
      </c>
      <c r="C1411" s="8" t="s">
        <v>6</v>
      </c>
      <c r="D1411" s="8">
        <v>8</v>
      </c>
    </row>
    <row r="1412" spans="2:4" ht="15.75" x14ac:dyDescent="0.25">
      <c r="B1412" s="8" t="s">
        <v>1675</v>
      </c>
      <c r="C1412" s="8" t="s">
        <v>28</v>
      </c>
      <c r="D1412" s="8">
        <v>11069</v>
      </c>
    </row>
    <row r="1413" spans="2:4" ht="15.75" x14ac:dyDescent="0.25">
      <c r="B1413" s="8" t="s">
        <v>1674</v>
      </c>
      <c r="C1413" s="8" t="s">
        <v>6</v>
      </c>
      <c r="D1413" s="8">
        <v>1</v>
      </c>
    </row>
    <row r="1414" spans="2:4" ht="15.75" x14ac:dyDescent="0.25">
      <c r="B1414" s="8" t="s">
        <v>1674</v>
      </c>
      <c r="C1414" s="8" t="s">
        <v>28</v>
      </c>
      <c r="D1414" s="8">
        <v>2237</v>
      </c>
    </row>
    <row r="1415" spans="2:4" ht="15.75" x14ac:dyDescent="0.25">
      <c r="B1415" s="8" t="s">
        <v>1673</v>
      </c>
      <c r="C1415" s="8" t="s">
        <v>28</v>
      </c>
      <c r="D1415" s="8">
        <v>1706</v>
      </c>
    </row>
    <row r="1416" spans="2:4" ht="15.75" x14ac:dyDescent="0.25">
      <c r="B1416" s="8" t="s">
        <v>1672</v>
      </c>
      <c r="C1416" s="8" t="s">
        <v>6</v>
      </c>
      <c r="D1416" s="8">
        <v>2</v>
      </c>
    </row>
    <row r="1417" spans="2:4" ht="15.75" x14ac:dyDescent="0.25">
      <c r="B1417" s="8" t="s">
        <v>1672</v>
      </c>
      <c r="C1417" s="8" t="s">
        <v>28</v>
      </c>
      <c r="D1417" s="8">
        <v>2503</v>
      </c>
    </row>
    <row r="1418" spans="2:4" ht="15.75" x14ac:dyDescent="0.25">
      <c r="B1418" s="8" t="s">
        <v>1671</v>
      </c>
      <c r="C1418" s="8" t="s">
        <v>28</v>
      </c>
      <c r="D1418" s="8">
        <v>308</v>
      </c>
    </row>
    <row r="1419" spans="2:4" ht="15.75" x14ac:dyDescent="0.25">
      <c r="B1419" s="8" t="s">
        <v>1670</v>
      </c>
      <c r="C1419" s="8" t="s">
        <v>28</v>
      </c>
      <c r="D1419" s="8">
        <v>603</v>
      </c>
    </row>
    <row r="1420" spans="2:4" ht="15.75" x14ac:dyDescent="0.25">
      <c r="B1420" s="8" t="s">
        <v>1669</v>
      </c>
      <c r="C1420" s="8" t="s">
        <v>6</v>
      </c>
      <c r="D1420" s="8">
        <v>2</v>
      </c>
    </row>
    <row r="1421" spans="2:4" ht="15.75" x14ac:dyDescent="0.25">
      <c r="B1421" s="8" t="s">
        <v>1669</v>
      </c>
      <c r="C1421" s="8" t="s">
        <v>28</v>
      </c>
      <c r="D1421" s="8">
        <v>1799</v>
      </c>
    </row>
    <row r="1422" spans="2:4" ht="15.75" x14ac:dyDescent="0.25">
      <c r="B1422" s="8" t="s">
        <v>1668</v>
      </c>
      <c r="C1422" s="8" t="s">
        <v>28</v>
      </c>
      <c r="D1422" s="8">
        <v>10</v>
      </c>
    </row>
    <row r="1423" spans="2:4" ht="15.75" x14ac:dyDescent="0.25">
      <c r="B1423" s="8" t="s">
        <v>1667</v>
      </c>
      <c r="C1423" s="8" t="s">
        <v>6</v>
      </c>
      <c r="D1423" s="8">
        <v>2</v>
      </c>
    </row>
    <row r="1424" spans="2:4" ht="15.75" x14ac:dyDescent="0.25">
      <c r="B1424" s="8" t="s">
        <v>1667</v>
      </c>
      <c r="C1424" s="8" t="s">
        <v>28</v>
      </c>
      <c r="D1424" s="8">
        <v>10247</v>
      </c>
    </row>
    <row r="1425" spans="2:4" ht="15.75" x14ac:dyDescent="0.25">
      <c r="B1425" s="8" t="s">
        <v>1666</v>
      </c>
      <c r="C1425" s="8" t="s">
        <v>28</v>
      </c>
      <c r="D1425" s="8">
        <v>46</v>
      </c>
    </row>
    <row r="1426" spans="2:4" ht="15.75" x14ac:dyDescent="0.25">
      <c r="B1426" s="8" t="s">
        <v>1665</v>
      </c>
      <c r="C1426" s="8" t="s">
        <v>28</v>
      </c>
      <c r="D1426" s="8">
        <v>487</v>
      </c>
    </row>
    <row r="1427" spans="2:4" ht="15.75" x14ac:dyDescent="0.25">
      <c r="B1427" s="8" t="s">
        <v>1664</v>
      </c>
      <c r="C1427" s="8" t="s">
        <v>28</v>
      </c>
      <c r="D1427" s="8">
        <v>1387</v>
      </c>
    </row>
    <row r="1428" spans="2:4" ht="15.75" x14ac:dyDescent="0.25">
      <c r="B1428" s="8" t="s">
        <v>1663</v>
      </c>
      <c r="C1428" s="8" t="s">
        <v>6</v>
      </c>
      <c r="D1428" s="8">
        <v>1</v>
      </c>
    </row>
    <row r="1429" spans="2:4" ht="15.75" x14ac:dyDescent="0.25">
      <c r="B1429" s="8" t="s">
        <v>1663</v>
      </c>
      <c r="C1429" s="8" t="s">
        <v>28</v>
      </c>
      <c r="D1429" s="8">
        <v>231412</v>
      </c>
    </row>
    <row r="1430" spans="2:4" ht="15.75" x14ac:dyDescent="0.25">
      <c r="B1430" s="8" t="s">
        <v>1662</v>
      </c>
      <c r="C1430" s="8" t="s">
        <v>28</v>
      </c>
      <c r="D1430" s="8">
        <v>872</v>
      </c>
    </row>
    <row r="1431" spans="2:4" ht="15.75" x14ac:dyDescent="0.25">
      <c r="B1431" s="8" t="s">
        <v>1661</v>
      </c>
      <c r="C1431" s="8" t="s">
        <v>28</v>
      </c>
      <c r="D1431" s="8">
        <v>214</v>
      </c>
    </row>
    <row r="1432" spans="2:4" ht="15.75" x14ac:dyDescent="0.25">
      <c r="B1432" s="8" t="s">
        <v>1660</v>
      </c>
      <c r="C1432" s="8" t="s">
        <v>28</v>
      </c>
      <c r="D1432" s="8">
        <v>428</v>
      </c>
    </row>
    <row r="1433" spans="2:4" ht="15.75" x14ac:dyDescent="0.25">
      <c r="B1433" s="8" t="s">
        <v>1659</v>
      </c>
      <c r="C1433" s="8" t="s">
        <v>28</v>
      </c>
      <c r="D1433" s="8">
        <v>705</v>
      </c>
    </row>
    <row r="1434" spans="2:4" ht="15.75" x14ac:dyDescent="0.25">
      <c r="B1434" s="8" t="s">
        <v>1658</v>
      </c>
      <c r="C1434" s="8" t="s">
        <v>6</v>
      </c>
      <c r="D1434" s="8">
        <v>2</v>
      </c>
    </row>
    <row r="1435" spans="2:4" ht="15.75" x14ac:dyDescent="0.25">
      <c r="B1435" s="8" t="s">
        <v>1658</v>
      </c>
      <c r="C1435" s="8" t="s">
        <v>28</v>
      </c>
      <c r="D1435" s="8">
        <v>2677</v>
      </c>
    </row>
    <row r="1436" spans="2:4" ht="15.75" x14ac:dyDescent="0.25">
      <c r="B1436" s="8" t="s">
        <v>1657</v>
      </c>
      <c r="C1436" s="8" t="s">
        <v>28</v>
      </c>
      <c r="D1436" s="8">
        <v>159</v>
      </c>
    </row>
    <row r="1437" spans="2:4" ht="15.75" x14ac:dyDescent="0.25">
      <c r="B1437" s="8" t="s">
        <v>1656</v>
      </c>
      <c r="C1437" s="8" t="s">
        <v>6</v>
      </c>
      <c r="D1437" s="8">
        <v>2</v>
      </c>
    </row>
    <row r="1438" spans="2:4" ht="15.75" x14ac:dyDescent="0.25">
      <c r="B1438" s="8" t="s">
        <v>1656</v>
      </c>
      <c r="C1438" s="8" t="s">
        <v>28</v>
      </c>
      <c r="D1438" s="8">
        <v>5118</v>
      </c>
    </row>
    <row r="1439" spans="2:4" ht="15.75" x14ac:dyDescent="0.25">
      <c r="B1439" s="14" t="s">
        <v>48</v>
      </c>
      <c r="C1439" s="14"/>
      <c r="D1439" s="4">
        <f>SUM(D1262:D1438)</f>
        <v>449936</v>
      </c>
    </row>
    <row r="1440" spans="2:4" ht="15.75" x14ac:dyDescent="0.25">
      <c r="B1440" s="12" t="s">
        <v>49</v>
      </c>
      <c r="C1440" s="12"/>
      <c r="D1440" s="5">
        <f>D1439+D1261+D1212</f>
        <v>671553</v>
      </c>
    </row>
    <row r="1441" spans="2:4" ht="15.75" x14ac:dyDescent="0.25">
      <c r="B1441" s="8" t="s">
        <v>997</v>
      </c>
      <c r="C1441" s="8" t="s">
        <v>50</v>
      </c>
      <c r="D1441" s="8">
        <v>4927</v>
      </c>
    </row>
    <row r="1442" spans="2:4" ht="15.75" x14ac:dyDescent="0.25">
      <c r="B1442" s="8" t="s">
        <v>996</v>
      </c>
      <c r="C1442" s="8" t="s">
        <v>50</v>
      </c>
      <c r="D1442" s="8">
        <v>25083</v>
      </c>
    </row>
    <row r="1443" spans="2:4" ht="15.75" x14ac:dyDescent="0.25">
      <c r="B1443" s="8" t="s">
        <v>996</v>
      </c>
      <c r="C1443" s="8" t="s">
        <v>6</v>
      </c>
      <c r="D1443" s="8">
        <v>3</v>
      </c>
    </row>
    <row r="1444" spans="2:4" ht="15.75" x14ac:dyDescent="0.25">
      <c r="B1444" s="8" t="s">
        <v>995</v>
      </c>
      <c r="C1444" s="8" t="s">
        <v>50</v>
      </c>
      <c r="D1444" s="8">
        <v>7172</v>
      </c>
    </row>
    <row r="1445" spans="2:4" ht="15.75" x14ac:dyDescent="0.25">
      <c r="B1445" s="8" t="s">
        <v>994</v>
      </c>
      <c r="C1445" s="8" t="s">
        <v>50</v>
      </c>
      <c r="D1445" s="8">
        <v>575</v>
      </c>
    </row>
    <row r="1446" spans="2:4" ht="15.75" x14ac:dyDescent="0.25">
      <c r="B1446" s="8" t="s">
        <v>993</v>
      </c>
      <c r="C1446" s="8" t="s">
        <v>50</v>
      </c>
      <c r="D1446" s="8">
        <v>1</v>
      </c>
    </row>
    <row r="1447" spans="2:4" ht="15.75" x14ac:dyDescent="0.25">
      <c r="B1447" s="8" t="s">
        <v>992</v>
      </c>
      <c r="C1447" s="8" t="s">
        <v>3</v>
      </c>
      <c r="D1447" s="8">
        <v>8544</v>
      </c>
    </row>
    <row r="1448" spans="2:4" ht="15.75" x14ac:dyDescent="0.25">
      <c r="B1448" s="8" t="s">
        <v>991</v>
      </c>
      <c r="C1448" s="8" t="s">
        <v>50</v>
      </c>
      <c r="D1448" s="8">
        <v>668</v>
      </c>
    </row>
    <row r="1449" spans="2:4" ht="15.75" x14ac:dyDescent="0.25">
      <c r="B1449" s="8" t="s">
        <v>990</v>
      </c>
      <c r="C1449" s="8" t="s">
        <v>50</v>
      </c>
      <c r="D1449" s="8">
        <v>218</v>
      </c>
    </row>
    <row r="1450" spans="2:4" ht="15.75" x14ac:dyDescent="0.25">
      <c r="B1450" s="8" t="s">
        <v>989</v>
      </c>
      <c r="C1450" s="8" t="s">
        <v>50</v>
      </c>
      <c r="D1450" s="8">
        <v>8</v>
      </c>
    </row>
    <row r="1451" spans="2:4" ht="15.75" x14ac:dyDescent="0.25">
      <c r="B1451" s="8" t="s">
        <v>988</v>
      </c>
      <c r="C1451" s="8" t="s">
        <v>50</v>
      </c>
      <c r="D1451" s="8">
        <v>435</v>
      </c>
    </row>
    <row r="1452" spans="2:4" ht="15.75" x14ac:dyDescent="0.25">
      <c r="B1452" s="8" t="s">
        <v>987</v>
      </c>
      <c r="C1452" s="8" t="s">
        <v>50</v>
      </c>
      <c r="D1452" s="8">
        <v>1</v>
      </c>
    </row>
    <row r="1453" spans="2:4" ht="15.75" x14ac:dyDescent="0.25">
      <c r="B1453" s="8" t="s">
        <v>986</v>
      </c>
      <c r="C1453" s="8" t="s">
        <v>50</v>
      </c>
      <c r="D1453" s="8">
        <v>937</v>
      </c>
    </row>
    <row r="1454" spans="2:4" ht="15.75" x14ac:dyDescent="0.25">
      <c r="B1454" s="8" t="s">
        <v>985</v>
      </c>
      <c r="C1454" s="8" t="s">
        <v>50</v>
      </c>
      <c r="D1454" s="8">
        <v>3389</v>
      </c>
    </row>
    <row r="1455" spans="2:4" ht="15.75" x14ac:dyDescent="0.25">
      <c r="B1455" s="8" t="s">
        <v>984</v>
      </c>
      <c r="C1455" s="8" t="s">
        <v>50</v>
      </c>
      <c r="D1455" s="8">
        <v>2475</v>
      </c>
    </row>
    <row r="1456" spans="2:4" ht="15.75" x14ac:dyDescent="0.25">
      <c r="B1456" s="14" t="s">
        <v>51</v>
      </c>
      <c r="C1456" s="14"/>
      <c r="D1456" s="4">
        <f>SUM(D1441:D1455)</f>
        <v>54436</v>
      </c>
    </row>
    <row r="1457" spans="2:4" ht="15.75" x14ac:dyDescent="0.25">
      <c r="B1457" s="8" t="s">
        <v>963</v>
      </c>
      <c r="C1457" s="8" t="s">
        <v>50</v>
      </c>
      <c r="D1457" s="8">
        <v>16938</v>
      </c>
    </row>
    <row r="1458" spans="2:4" ht="15.75" x14ac:dyDescent="0.25">
      <c r="B1458" s="8" t="s">
        <v>962</v>
      </c>
      <c r="C1458" s="8" t="s">
        <v>50</v>
      </c>
      <c r="D1458" s="8">
        <v>2358</v>
      </c>
    </row>
    <row r="1459" spans="2:4" ht="15.75" x14ac:dyDescent="0.25">
      <c r="B1459" s="8" t="s">
        <v>961</v>
      </c>
      <c r="C1459" s="8" t="s">
        <v>50</v>
      </c>
      <c r="D1459" s="8">
        <v>471</v>
      </c>
    </row>
    <row r="1460" spans="2:4" ht="15.75" x14ac:dyDescent="0.25">
      <c r="B1460" s="8" t="s">
        <v>960</v>
      </c>
      <c r="C1460" s="8" t="s">
        <v>3</v>
      </c>
      <c r="D1460" s="8">
        <v>22</v>
      </c>
    </row>
    <row r="1461" spans="2:4" ht="15.75" x14ac:dyDescent="0.25">
      <c r="B1461" s="8" t="s">
        <v>959</v>
      </c>
      <c r="C1461" s="8" t="s">
        <v>50</v>
      </c>
      <c r="D1461" s="8">
        <v>2369</v>
      </c>
    </row>
    <row r="1462" spans="2:4" ht="15.75" x14ac:dyDescent="0.25">
      <c r="B1462" s="8" t="s">
        <v>958</v>
      </c>
      <c r="C1462" s="8" t="s">
        <v>50</v>
      </c>
      <c r="D1462" s="8">
        <v>8028</v>
      </c>
    </row>
    <row r="1463" spans="2:4" ht="15.75" x14ac:dyDescent="0.25">
      <c r="B1463" s="14" t="s">
        <v>964</v>
      </c>
      <c r="C1463" s="14"/>
      <c r="D1463" s="4">
        <f>SUM(D1457:D1462)</f>
        <v>30186</v>
      </c>
    </row>
    <row r="1464" spans="2:4" ht="15.75" x14ac:dyDescent="0.25">
      <c r="B1464" s="12" t="s">
        <v>52</v>
      </c>
      <c r="C1464" s="12"/>
      <c r="D1464" s="5">
        <f>D1456+D1463</f>
        <v>84622</v>
      </c>
    </row>
    <row r="1465" spans="2:4" ht="15.75" x14ac:dyDescent="0.25">
      <c r="B1465" s="8" t="s">
        <v>887</v>
      </c>
      <c r="C1465" s="8" t="s">
        <v>53</v>
      </c>
      <c r="D1465" s="8">
        <v>7080</v>
      </c>
    </row>
    <row r="1466" spans="2:4" ht="15.75" x14ac:dyDescent="0.25">
      <c r="B1466" s="8" t="s">
        <v>887</v>
      </c>
      <c r="C1466" s="8" t="s">
        <v>511</v>
      </c>
      <c r="D1466" s="8">
        <v>1</v>
      </c>
    </row>
    <row r="1467" spans="2:4" ht="15.75" x14ac:dyDescent="0.25">
      <c r="B1467" s="8" t="s">
        <v>886</v>
      </c>
      <c r="C1467" s="8" t="s">
        <v>53</v>
      </c>
      <c r="D1467" s="8">
        <v>371</v>
      </c>
    </row>
    <row r="1468" spans="2:4" ht="15.75" x14ac:dyDescent="0.25">
      <c r="B1468" s="8" t="s">
        <v>885</v>
      </c>
      <c r="C1468" s="8" t="s">
        <v>53</v>
      </c>
      <c r="D1468" s="8">
        <v>3775</v>
      </c>
    </row>
    <row r="1469" spans="2:4" ht="15.75" x14ac:dyDescent="0.25">
      <c r="B1469" s="8" t="s">
        <v>885</v>
      </c>
      <c r="C1469" s="8" t="s">
        <v>511</v>
      </c>
      <c r="D1469" s="8">
        <v>14</v>
      </c>
    </row>
    <row r="1470" spans="2:4" ht="15.75" x14ac:dyDescent="0.25">
      <c r="B1470" s="8" t="s">
        <v>884</v>
      </c>
      <c r="C1470" s="8" t="s">
        <v>53</v>
      </c>
      <c r="D1470" s="8">
        <v>786</v>
      </c>
    </row>
    <row r="1471" spans="2:4" ht="15.75" x14ac:dyDescent="0.25">
      <c r="B1471" s="8" t="s">
        <v>883</v>
      </c>
      <c r="C1471" s="8" t="s">
        <v>53</v>
      </c>
      <c r="D1471" s="8">
        <v>907</v>
      </c>
    </row>
    <row r="1472" spans="2:4" ht="15.75" x14ac:dyDescent="0.25">
      <c r="B1472" s="8" t="s">
        <v>882</v>
      </c>
      <c r="C1472" s="8" t="s">
        <v>53</v>
      </c>
      <c r="D1472" s="8">
        <v>3728</v>
      </c>
    </row>
    <row r="1473" spans="2:4" ht="15.75" x14ac:dyDescent="0.25">
      <c r="B1473" s="8" t="s">
        <v>882</v>
      </c>
      <c r="C1473" s="8" t="s">
        <v>511</v>
      </c>
      <c r="D1473" s="8">
        <v>1</v>
      </c>
    </row>
    <row r="1474" spans="2:4" ht="15.75" x14ac:dyDescent="0.25">
      <c r="B1474" s="8" t="s">
        <v>881</v>
      </c>
      <c r="C1474" s="8" t="s">
        <v>53</v>
      </c>
      <c r="D1474" s="8">
        <v>358</v>
      </c>
    </row>
    <row r="1475" spans="2:4" ht="15.75" x14ac:dyDescent="0.25">
      <c r="B1475" s="8" t="s">
        <v>880</v>
      </c>
      <c r="C1475" s="8" t="s">
        <v>53</v>
      </c>
      <c r="D1475" s="8">
        <v>428</v>
      </c>
    </row>
    <row r="1476" spans="2:4" ht="15.75" x14ac:dyDescent="0.25">
      <c r="B1476" s="8" t="s">
        <v>879</v>
      </c>
      <c r="C1476" s="8" t="s">
        <v>53</v>
      </c>
      <c r="D1476" s="8">
        <v>126</v>
      </c>
    </row>
    <row r="1477" spans="2:4" ht="15.75" x14ac:dyDescent="0.25">
      <c r="B1477" s="8" t="s">
        <v>878</v>
      </c>
      <c r="C1477" s="8" t="s">
        <v>53</v>
      </c>
      <c r="D1477" s="8">
        <v>133</v>
      </c>
    </row>
    <row r="1478" spans="2:4" ht="15.75" x14ac:dyDescent="0.25">
      <c r="B1478" s="8" t="s">
        <v>877</v>
      </c>
      <c r="C1478" s="8" t="s">
        <v>53</v>
      </c>
      <c r="D1478" s="8">
        <v>47570</v>
      </c>
    </row>
    <row r="1479" spans="2:4" ht="15.75" x14ac:dyDescent="0.25">
      <c r="B1479" s="8" t="s">
        <v>877</v>
      </c>
      <c r="C1479" s="8" t="s">
        <v>511</v>
      </c>
      <c r="D1479" s="8">
        <v>12</v>
      </c>
    </row>
    <row r="1480" spans="2:4" ht="15.75" x14ac:dyDescent="0.25">
      <c r="B1480" s="8" t="s">
        <v>876</v>
      </c>
      <c r="C1480" s="8" t="s">
        <v>53</v>
      </c>
      <c r="D1480" s="8">
        <v>6650</v>
      </c>
    </row>
    <row r="1481" spans="2:4" ht="15.75" x14ac:dyDescent="0.25">
      <c r="B1481" s="8" t="s">
        <v>875</v>
      </c>
      <c r="C1481" s="8" t="s">
        <v>53</v>
      </c>
      <c r="D1481" s="8">
        <v>495</v>
      </c>
    </row>
    <row r="1482" spans="2:4" ht="15.75" x14ac:dyDescent="0.25">
      <c r="B1482" s="8" t="s">
        <v>875</v>
      </c>
      <c r="C1482" s="8" t="s">
        <v>511</v>
      </c>
      <c r="D1482" s="8">
        <v>2</v>
      </c>
    </row>
    <row r="1483" spans="2:4" ht="15.75" x14ac:dyDescent="0.25">
      <c r="B1483" s="8" t="s">
        <v>874</v>
      </c>
      <c r="C1483" s="8" t="s">
        <v>53</v>
      </c>
      <c r="D1483" s="8">
        <v>1528</v>
      </c>
    </row>
    <row r="1484" spans="2:4" ht="15.75" x14ac:dyDescent="0.25">
      <c r="B1484" s="8" t="s">
        <v>874</v>
      </c>
      <c r="C1484" s="8" t="s">
        <v>511</v>
      </c>
      <c r="D1484" s="8">
        <v>1</v>
      </c>
    </row>
    <row r="1485" spans="2:4" ht="15.75" x14ac:dyDescent="0.25">
      <c r="B1485" s="8" t="s">
        <v>873</v>
      </c>
      <c r="C1485" s="8" t="s">
        <v>53</v>
      </c>
      <c r="D1485" s="8">
        <v>13387</v>
      </c>
    </row>
    <row r="1486" spans="2:4" ht="15.75" x14ac:dyDescent="0.25">
      <c r="B1486" s="8" t="s">
        <v>873</v>
      </c>
      <c r="C1486" s="8" t="s">
        <v>511</v>
      </c>
      <c r="D1486" s="8">
        <v>2</v>
      </c>
    </row>
    <row r="1487" spans="2:4" ht="15.75" x14ac:dyDescent="0.25">
      <c r="B1487" s="8" t="s">
        <v>872</v>
      </c>
      <c r="C1487" s="8" t="s">
        <v>53</v>
      </c>
      <c r="D1487" s="8">
        <v>572</v>
      </c>
    </row>
    <row r="1488" spans="2:4" ht="15.75" x14ac:dyDescent="0.25">
      <c r="B1488" s="8" t="s">
        <v>871</v>
      </c>
      <c r="C1488" s="8" t="s">
        <v>53</v>
      </c>
      <c r="D1488" s="8">
        <v>248</v>
      </c>
    </row>
    <row r="1489" spans="2:4" ht="15.75" x14ac:dyDescent="0.25">
      <c r="B1489" s="8" t="s">
        <v>870</v>
      </c>
      <c r="C1489" s="8" t="s">
        <v>511</v>
      </c>
      <c r="D1489" s="8">
        <v>3</v>
      </c>
    </row>
    <row r="1490" spans="2:4" ht="15.75" x14ac:dyDescent="0.25">
      <c r="B1490" s="8" t="s">
        <v>869</v>
      </c>
      <c r="C1490" s="8" t="s">
        <v>53</v>
      </c>
      <c r="D1490" s="8">
        <v>981</v>
      </c>
    </row>
    <row r="1491" spans="2:4" ht="15.75" x14ac:dyDescent="0.25">
      <c r="B1491" s="8" t="s">
        <v>868</v>
      </c>
      <c r="C1491" s="8" t="s">
        <v>53</v>
      </c>
      <c r="D1491" s="8">
        <v>446</v>
      </c>
    </row>
    <row r="1492" spans="2:4" ht="15.75" x14ac:dyDescent="0.25">
      <c r="B1492" s="8" t="s">
        <v>867</v>
      </c>
      <c r="C1492" s="8" t="s">
        <v>53</v>
      </c>
      <c r="D1492" s="8">
        <v>7400</v>
      </c>
    </row>
    <row r="1493" spans="2:4" ht="15.75" x14ac:dyDescent="0.25">
      <c r="B1493" s="8" t="s">
        <v>867</v>
      </c>
      <c r="C1493" s="8" t="s">
        <v>511</v>
      </c>
      <c r="D1493" s="8">
        <v>7</v>
      </c>
    </row>
    <row r="1494" spans="2:4" ht="15.75" x14ac:dyDescent="0.25">
      <c r="B1494" s="8" t="s">
        <v>866</v>
      </c>
      <c r="C1494" s="8" t="s">
        <v>53</v>
      </c>
      <c r="D1494" s="8">
        <v>276</v>
      </c>
    </row>
    <row r="1495" spans="2:4" ht="15.75" x14ac:dyDescent="0.25">
      <c r="B1495" s="8" t="s">
        <v>866</v>
      </c>
      <c r="C1495" s="8" t="s">
        <v>511</v>
      </c>
      <c r="D1495" s="8">
        <v>1</v>
      </c>
    </row>
    <row r="1496" spans="2:4" ht="15.75" x14ac:dyDescent="0.25">
      <c r="B1496" s="8" t="s">
        <v>865</v>
      </c>
      <c r="C1496" s="8" t="s">
        <v>53</v>
      </c>
      <c r="D1496" s="8">
        <v>785</v>
      </c>
    </row>
    <row r="1497" spans="2:4" ht="15.75" x14ac:dyDescent="0.25">
      <c r="B1497" s="8" t="s">
        <v>864</v>
      </c>
      <c r="C1497" s="8" t="s">
        <v>53</v>
      </c>
      <c r="D1497" s="8">
        <v>6410</v>
      </c>
    </row>
    <row r="1498" spans="2:4" ht="15.75" x14ac:dyDescent="0.25">
      <c r="B1498" s="8" t="s">
        <v>863</v>
      </c>
      <c r="C1498" s="8" t="s">
        <v>53</v>
      </c>
      <c r="D1498" s="8">
        <v>1484</v>
      </c>
    </row>
    <row r="1499" spans="2:4" ht="15.75" x14ac:dyDescent="0.25">
      <c r="B1499" s="8" t="s">
        <v>862</v>
      </c>
      <c r="C1499" s="8" t="s">
        <v>53</v>
      </c>
      <c r="D1499" s="8">
        <v>464</v>
      </c>
    </row>
    <row r="1500" spans="2:4" ht="15.75" x14ac:dyDescent="0.25">
      <c r="B1500" s="8" t="s">
        <v>862</v>
      </c>
      <c r="C1500" s="8" t="s">
        <v>511</v>
      </c>
      <c r="D1500" s="8">
        <v>5</v>
      </c>
    </row>
    <row r="1501" spans="2:4" ht="15.75" x14ac:dyDescent="0.25">
      <c r="B1501" s="8" t="s">
        <v>861</v>
      </c>
      <c r="C1501" s="8" t="s">
        <v>53</v>
      </c>
      <c r="D1501" s="8">
        <v>266</v>
      </c>
    </row>
    <row r="1502" spans="2:4" ht="15.75" x14ac:dyDescent="0.25">
      <c r="B1502" s="8" t="s">
        <v>860</v>
      </c>
      <c r="C1502" s="8" t="s">
        <v>53</v>
      </c>
      <c r="D1502" s="8">
        <v>487</v>
      </c>
    </row>
    <row r="1503" spans="2:4" ht="15.75" x14ac:dyDescent="0.25">
      <c r="B1503" s="8" t="s">
        <v>859</v>
      </c>
      <c r="C1503" s="8" t="s">
        <v>53</v>
      </c>
      <c r="D1503" s="8">
        <v>509</v>
      </c>
    </row>
    <row r="1504" spans="2:4" ht="15.75" x14ac:dyDescent="0.25">
      <c r="B1504" s="8" t="s">
        <v>858</v>
      </c>
      <c r="C1504" s="8" t="s">
        <v>53</v>
      </c>
      <c r="D1504" s="8">
        <v>936</v>
      </c>
    </row>
    <row r="1505" spans="2:4" ht="15.75" x14ac:dyDescent="0.25">
      <c r="B1505" s="8" t="s">
        <v>857</v>
      </c>
      <c r="C1505" s="8" t="s">
        <v>53</v>
      </c>
      <c r="D1505" s="8">
        <v>2093</v>
      </c>
    </row>
    <row r="1506" spans="2:4" ht="15.75" x14ac:dyDescent="0.25">
      <c r="B1506" s="8" t="s">
        <v>857</v>
      </c>
      <c r="C1506" s="8" t="s">
        <v>511</v>
      </c>
      <c r="D1506" s="8">
        <v>3</v>
      </c>
    </row>
    <row r="1507" spans="2:4" ht="15.75" x14ac:dyDescent="0.25">
      <c r="B1507" s="8" t="s">
        <v>856</v>
      </c>
      <c r="C1507" s="8" t="s">
        <v>53</v>
      </c>
      <c r="D1507" s="8">
        <v>343</v>
      </c>
    </row>
    <row r="1508" spans="2:4" ht="15.75" x14ac:dyDescent="0.25">
      <c r="B1508" s="8" t="s">
        <v>855</v>
      </c>
      <c r="C1508" s="8" t="s">
        <v>53</v>
      </c>
      <c r="D1508" s="8">
        <v>21530</v>
      </c>
    </row>
    <row r="1509" spans="2:4" ht="15.75" x14ac:dyDescent="0.25">
      <c r="B1509" s="8" t="s">
        <v>855</v>
      </c>
      <c r="C1509" s="8" t="s">
        <v>511</v>
      </c>
      <c r="D1509" s="8">
        <v>7</v>
      </c>
    </row>
    <row r="1510" spans="2:4" ht="15.75" x14ac:dyDescent="0.25">
      <c r="B1510" s="8" t="s">
        <v>854</v>
      </c>
      <c r="C1510" s="8" t="s">
        <v>53</v>
      </c>
      <c r="D1510" s="8">
        <v>2273</v>
      </c>
    </row>
    <row r="1511" spans="2:4" ht="15.75" x14ac:dyDescent="0.25">
      <c r="B1511" s="8" t="s">
        <v>853</v>
      </c>
      <c r="C1511" s="8" t="s">
        <v>511</v>
      </c>
      <c r="D1511" s="8">
        <v>1</v>
      </c>
    </row>
    <row r="1512" spans="2:4" ht="15.75" x14ac:dyDescent="0.25">
      <c r="B1512" s="14" t="s">
        <v>54</v>
      </c>
      <c r="C1512" s="14"/>
      <c r="D1512" s="4">
        <f>SUM(D1465:D1511)</f>
        <v>134885</v>
      </c>
    </row>
    <row r="1513" spans="2:4" ht="15.75" x14ac:dyDescent="0.25">
      <c r="B1513" s="8" t="s">
        <v>708</v>
      </c>
      <c r="C1513" s="8" t="s">
        <v>53</v>
      </c>
      <c r="D1513" s="3">
        <v>106</v>
      </c>
    </row>
    <row r="1514" spans="2:4" ht="15.75" x14ac:dyDescent="0.25">
      <c r="B1514" s="8" t="s">
        <v>707</v>
      </c>
      <c r="C1514" s="8" t="s">
        <v>511</v>
      </c>
      <c r="D1514" s="3">
        <v>1</v>
      </c>
    </row>
    <row r="1515" spans="2:4" ht="15.75" x14ac:dyDescent="0.25">
      <c r="B1515" s="8" t="s">
        <v>706</v>
      </c>
      <c r="C1515" s="8" t="s">
        <v>53</v>
      </c>
      <c r="D1515" s="3">
        <v>2915</v>
      </c>
    </row>
    <row r="1516" spans="2:4" ht="15.75" x14ac:dyDescent="0.25">
      <c r="B1516" s="8" t="s">
        <v>705</v>
      </c>
      <c r="C1516" s="8" t="s">
        <v>53</v>
      </c>
      <c r="D1516" s="3">
        <v>359</v>
      </c>
    </row>
    <row r="1517" spans="2:4" ht="15.75" x14ac:dyDescent="0.25">
      <c r="B1517" s="8" t="s">
        <v>704</v>
      </c>
      <c r="C1517" s="8" t="s">
        <v>53</v>
      </c>
      <c r="D1517" s="3">
        <v>2956</v>
      </c>
    </row>
    <row r="1518" spans="2:4" ht="15.75" x14ac:dyDescent="0.25">
      <c r="B1518" s="8" t="s">
        <v>703</v>
      </c>
      <c r="C1518" s="8" t="s">
        <v>53</v>
      </c>
      <c r="D1518" s="3">
        <v>21195</v>
      </c>
    </row>
    <row r="1519" spans="2:4" ht="15.75" x14ac:dyDescent="0.25">
      <c r="B1519" s="8" t="s">
        <v>703</v>
      </c>
      <c r="C1519" s="8" t="s">
        <v>511</v>
      </c>
      <c r="D1519" s="3">
        <v>11</v>
      </c>
    </row>
    <row r="1520" spans="2:4" ht="15.75" x14ac:dyDescent="0.25">
      <c r="B1520" s="8" t="s">
        <v>702</v>
      </c>
      <c r="C1520" s="8" t="s">
        <v>53</v>
      </c>
      <c r="D1520" s="3">
        <v>106</v>
      </c>
    </row>
    <row r="1521" spans="2:4" ht="15.75" x14ac:dyDescent="0.25">
      <c r="B1521" s="8" t="s">
        <v>702</v>
      </c>
      <c r="C1521" s="8" t="s">
        <v>511</v>
      </c>
      <c r="D1521" s="3">
        <v>2</v>
      </c>
    </row>
    <row r="1522" spans="2:4" ht="15.75" x14ac:dyDescent="0.25">
      <c r="B1522" s="8" t="s">
        <v>701</v>
      </c>
      <c r="C1522" s="8" t="s">
        <v>53</v>
      </c>
      <c r="D1522" s="3">
        <v>240</v>
      </c>
    </row>
    <row r="1523" spans="2:4" ht="15.75" x14ac:dyDescent="0.25">
      <c r="B1523" s="8" t="s">
        <v>701</v>
      </c>
      <c r="C1523" s="8" t="s">
        <v>511</v>
      </c>
      <c r="D1523" s="3">
        <v>1</v>
      </c>
    </row>
    <row r="1524" spans="2:4" ht="15.75" x14ac:dyDescent="0.25">
      <c r="B1524" s="8" t="s">
        <v>700</v>
      </c>
      <c r="C1524" s="8" t="s">
        <v>53</v>
      </c>
      <c r="D1524" s="3">
        <v>2729</v>
      </c>
    </row>
    <row r="1525" spans="2:4" ht="15.75" x14ac:dyDescent="0.25">
      <c r="B1525" s="8" t="s">
        <v>699</v>
      </c>
      <c r="C1525" s="8" t="s">
        <v>53</v>
      </c>
      <c r="D1525" s="3">
        <v>2382</v>
      </c>
    </row>
    <row r="1526" spans="2:4" ht="15.75" x14ac:dyDescent="0.25">
      <c r="B1526" s="8" t="s">
        <v>698</v>
      </c>
      <c r="C1526" s="8" t="s">
        <v>53</v>
      </c>
      <c r="D1526" s="3">
        <v>2154</v>
      </c>
    </row>
    <row r="1527" spans="2:4" ht="15.75" x14ac:dyDescent="0.25">
      <c r="B1527" s="8" t="s">
        <v>698</v>
      </c>
      <c r="C1527" s="8" t="s">
        <v>511</v>
      </c>
      <c r="D1527" s="3">
        <v>2</v>
      </c>
    </row>
    <row r="1528" spans="2:4" ht="15.75" x14ac:dyDescent="0.25">
      <c r="B1528" s="8" t="s">
        <v>697</v>
      </c>
      <c r="C1528" s="8" t="s">
        <v>53</v>
      </c>
      <c r="D1528" s="3">
        <v>553</v>
      </c>
    </row>
    <row r="1529" spans="2:4" ht="15.75" x14ac:dyDescent="0.25">
      <c r="B1529" s="8" t="s">
        <v>696</v>
      </c>
      <c r="C1529" s="8" t="s">
        <v>53</v>
      </c>
      <c r="D1529" s="3">
        <v>149</v>
      </c>
    </row>
    <row r="1530" spans="2:4" ht="15.75" x14ac:dyDescent="0.25">
      <c r="B1530" s="14" t="s">
        <v>55</v>
      </c>
      <c r="C1530" s="14"/>
      <c r="D1530" s="4">
        <f>SUM(D1513:D1529)</f>
        <v>35861</v>
      </c>
    </row>
    <row r="1531" spans="2:4" ht="15.75" x14ac:dyDescent="0.25">
      <c r="B1531" s="8" t="s">
        <v>852</v>
      </c>
      <c r="C1531" s="8" t="s">
        <v>53</v>
      </c>
      <c r="D1531" s="8">
        <v>1193</v>
      </c>
    </row>
    <row r="1532" spans="2:4" ht="15.75" x14ac:dyDescent="0.25">
      <c r="B1532" s="8" t="s">
        <v>851</v>
      </c>
      <c r="C1532" s="8" t="s">
        <v>53</v>
      </c>
      <c r="D1532" s="8">
        <v>3640</v>
      </c>
    </row>
    <row r="1533" spans="2:4" ht="15.75" x14ac:dyDescent="0.25">
      <c r="B1533" s="8" t="s">
        <v>850</v>
      </c>
      <c r="C1533" s="8" t="s">
        <v>53</v>
      </c>
      <c r="D1533" s="8">
        <v>17463</v>
      </c>
    </row>
    <row r="1534" spans="2:4" ht="15.75" x14ac:dyDescent="0.25">
      <c r="B1534" s="8" t="s">
        <v>850</v>
      </c>
      <c r="C1534" s="8" t="s">
        <v>511</v>
      </c>
      <c r="D1534" s="8">
        <v>1</v>
      </c>
    </row>
    <row r="1535" spans="2:4" ht="15.75" x14ac:dyDescent="0.25">
      <c r="B1535" s="8" t="s">
        <v>849</v>
      </c>
      <c r="C1535" s="8" t="s">
        <v>53</v>
      </c>
      <c r="D1535" s="8">
        <v>394</v>
      </c>
    </row>
    <row r="1536" spans="2:4" ht="15.75" x14ac:dyDescent="0.25">
      <c r="B1536" s="8" t="s">
        <v>849</v>
      </c>
      <c r="C1536" s="8" t="s">
        <v>511</v>
      </c>
      <c r="D1536" s="8">
        <v>8</v>
      </c>
    </row>
    <row r="1537" spans="2:4" ht="15.75" x14ac:dyDescent="0.25">
      <c r="B1537" s="8" t="s">
        <v>848</v>
      </c>
      <c r="C1537" s="8" t="s">
        <v>511</v>
      </c>
      <c r="D1537" s="8">
        <v>1</v>
      </c>
    </row>
    <row r="1538" spans="2:4" ht="15.75" x14ac:dyDescent="0.25">
      <c r="B1538" s="8" t="s">
        <v>847</v>
      </c>
      <c r="C1538" s="8" t="s">
        <v>53</v>
      </c>
      <c r="D1538" s="8">
        <v>2356</v>
      </c>
    </row>
    <row r="1539" spans="2:4" ht="15.75" x14ac:dyDescent="0.25">
      <c r="B1539" s="8" t="s">
        <v>846</v>
      </c>
      <c r="C1539" s="8" t="s">
        <v>53</v>
      </c>
      <c r="D1539" s="8">
        <v>1827</v>
      </c>
    </row>
    <row r="1540" spans="2:4" ht="15.75" x14ac:dyDescent="0.25">
      <c r="B1540" s="14" t="s">
        <v>56</v>
      </c>
      <c r="C1540" s="14"/>
      <c r="D1540" s="4">
        <f>SUM(D1531:D1539)</f>
        <v>26883</v>
      </c>
    </row>
    <row r="1541" spans="2:4" ht="15.75" x14ac:dyDescent="0.25">
      <c r="B1541" s="8" t="s">
        <v>1785</v>
      </c>
      <c r="C1541" s="8" t="s">
        <v>53</v>
      </c>
      <c r="D1541" s="8">
        <v>1428</v>
      </c>
    </row>
    <row r="1542" spans="2:4" ht="15.75" x14ac:dyDescent="0.25">
      <c r="B1542" s="8" t="s">
        <v>1786</v>
      </c>
      <c r="C1542" s="8" t="s">
        <v>53</v>
      </c>
      <c r="D1542" s="8">
        <v>986</v>
      </c>
    </row>
    <row r="1543" spans="2:4" ht="15.75" x14ac:dyDescent="0.25">
      <c r="B1543" s="8" t="s">
        <v>1787</v>
      </c>
      <c r="C1543" s="8" t="s">
        <v>53</v>
      </c>
      <c r="D1543" s="8">
        <v>592</v>
      </c>
    </row>
    <row r="1544" spans="2:4" ht="15.75" x14ac:dyDescent="0.25">
      <c r="B1544" s="8" t="s">
        <v>1787</v>
      </c>
      <c r="C1544" s="8" t="s">
        <v>511</v>
      </c>
      <c r="D1544" s="8">
        <v>1</v>
      </c>
    </row>
    <row r="1545" spans="2:4" ht="15.75" x14ac:dyDescent="0.25">
      <c r="B1545" s="8" t="s">
        <v>1788</v>
      </c>
      <c r="C1545" s="8" t="s">
        <v>53</v>
      </c>
      <c r="D1545" s="8">
        <v>1029</v>
      </c>
    </row>
    <row r="1546" spans="2:4" ht="15.75" x14ac:dyDescent="0.25">
      <c r="B1546" s="8" t="s">
        <v>1789</v>
      </c>
      <c r="C1546" s="8" t="s">
        <v>53</v>
      </c>
      <c r="D1546" s="8">
        <v>1652</v>
      </c>
    </row>
    <row r="1547" spans="2:4" ht="15.75" x14ac:dyDescent="0.25">
      <c r="B1547" s="8" t="s">
        <v>1790</v>
      </c>
      <c r="C1547" s="8" t="s">
        <v>511</v>
      </c>
      <c r="D1547" s="8">
        <v>1</v>
      </c>
    </row>
    <row r="1548" spans="2:4" ht="15.75" x14ac:dyDescent="0.25">
      <c r="B1548" s="8" t="s">
        <v>1791</v>
      </c>
      <c r="C1548" s="8" t="s">
        <v>53</v>
      </c>
      <c r="D1548" s="8">
        <v>1</v>
      </c>
    </row>
    <row r="1549" spans="2:4" ht="15.75" x14ac:dyDescent="0.25">
      <c r="B1549" s="8" t="s">
        <v>1792</v>
      </c>
      <c r="C1549" s="8" t="s">
        <v>53</v>
      </c>
      <c r="D1549" s="8">
        <v>280</v>
      </c>
    </row>
    <row r="1550" spans="2:4" ht="15.75" x14ac:dyDescent="0.25">
      <c r="B1550" s="8" t="s">
        <v>1793</v>
      </c>
      <c r="C1550" s="8" t="s">
        <v>53</v>
      </c>
      <c r="D1550" s="8">
        <v>313</v>
      </c>
    </row>
    <row r="1551" spans="2:4" ht="15.75" x14ac:dyDescent="0.25">
      <c r="B1551" s="8" t="s">
        <v>1794</v>
      </c>
      <c r="C1551" s="8" t="s">
        <v>53</v>
      </c>
      <c r="D1551" s="8">
        <v>4064</v>
      </c>
    </row>
    <row r="1552" spans="2:4" ht="15.75" x14ac:dyDescent="0.25">
      <c r="B1552" s="8" t="s">
        <v>1795</v>
      </c>
      <c r="C1552" s="8" t="s">
        <v>53</v>
      </c>
      <c r="D1552" s="8">
        <v>1882</v>
      </c>
    </row>
    <row r="1553" spans="2:4" ht="15.75" x14ac:dyDescent="0.25">
      <c r="B1553" s="8" t="s">
        <v>1796</v>
      </c>
      <c r="C1553" s="8" t="s">
        <v>53</v>
      </c>
      <c r="D1553" s="8">
        <v>100</v>
      </c>
    </row>
    <row r="1554" spans="2:4" ht="15.75" x14ac:dyDescent="0.25">
      <c r="B1554" s="8" t="s">
        <v>1797</v>
      </c>
      <c r="C1554" s="8" t="s">
        <v>53</v>
      </c>
      <c r="D1554" s="8">
        <v>915</v>
      </c>
    </row>
    <row r="1555" spans="2:4" ht="15.75" x14ac:dyDescent="0.25">
      <c r="B1555" s="8" t="s">
        <v>1798</v>
      </c>
      <c r="C1555" s="8" t="s">
        <v>53</v>
      </c>
      <c r="D1555" s="8">
        <v>205</v>
      </c>
    </row>
    <row r="1556" spans="2:4" ht="15.75" x14ac:dyDescent="0.25">
      <c r="B1556" s="8" t="s">
        <v>1798</v>
      </c>
      <c r="C1556" s="8" t="s">
        <v>511</v>
      </c>
      <c r="D1556" s="8">
        <v>5</v>
      </c>
    </row>
    <row r="1557" spans="2:4" ht="15.75" x14ac:dyDescent="0.25">
      <c r="B1557" s="8" t="s">
        <v>1799</v>
      </c>
      <c r="C1557" s="8" t="s">
        <v>53</v>
      </c>
      <c r="D1557" s="8">
        <v>1620</v>
      </c>
    </row>
    <row r="1558" spans="2:4" ht="15.75" x14ac:dyDescent="0.25">
      <c r="B1558" s="8" t="s">
        <v>1800</v>
      </c>
      <c r="C1558" s="8" t="s">
        <v>53</v>
      </c>
      <c r="D1558" s="8">
        <v>1801</v>
      </c>
    </row>
    <row r="1559" spans="2:4" ht="15.75" x14ac:dyDescent="0.25">
      <c r="B1559" s="8" t="s">
        <v>1801</v>
      </c>
      <c r="C1559" s="8" t="s">
        <v>53</v>
      </c>
      <c r="D1559" s="8">
        <v>1322</v>
      </c>
    </row>
    <row r="1560" spans="2:4" ht="15.75" x14ac:dyDescent="0.25">
      <c r="B1560" s="8" t="s">
        <v>1802</v>
      </c>
      <c r="C1560" s="8" t="s">
        <v>53</v>
      </c>
      <c r="D1560" s="8">
        <v>5</v>
      </c>
    </row>
    <row r="1561" spans="2:4" ht="15.75" x14ac:dyDescent="0.25">
      <c r="B1561" s="8" t="s">
        <v>1803</v>
      </c>
      <c r="C1561" s="8" t="s">
        <v>53</v>
      </c>
      <c r="D1561" s="8">
        <v>346</v>
      </c>
    </row>
    <row r="1562" spans="2:4" ht="15.75" x14ac:dyDescent="0.25">
      <c r="B1562" s="8" t="s">
        <v>1803</v>
      </c>
      <c r="C1562" s="8" t="s">
        <v>511</v>
      </c>
      <c r="D1562" s="8">
        <v>1</v>
      </c>
    </row>
    <row r="1563" spans="2:4" ht="15.75" x14ac:dyDescent="0.25">
      <c r="B1563" s="8" t="s">
        <v>1804</v>
      </c>
      <c r="C1563" s="8" t="s">
        <v>53</v>
      </c>
      <c r="D1563" s="8">
        <v>15148</v>
      </c>
    </row>
    <row r="1564" spans="2:4" ht="15.75" x14ac:dyDescent="0.25">
      <c r="B1564" s="8" t="s">
        <v>1804</v>
      </c>
      <c r="C1564" s="8" t="s">
        <v>511</v>
      </c>
      <c r="D1564" s="8">
        <v>3</v>
      </c>
    </row>
    <row r="1565" spans="2:4" ht="15.75" x14ac:dyDescent="0.25">
      <c r="B1565" s="8" t="s">
        <v>1805</v>
      </c>
      <c r="C1565" s="8" t="s">
        <v>53</v>
      </c>
      <c r="D1565" s="8">
        <v>2589</v>
      </c>
    </row>
    <row r="1566" spans="2:4" ht="15.75" x14ac:dyDescent="0.25">
      <c r="B1566" s="8" t="s">
        <v>1805</v>
      </c>
      <c r="C1566" s="8" t="s">
        <v>511</v>
      </c>
      <c r="D1566" s="8">
        <v>17</v>
      </c>
    </row>
    <row r="1567" spans="2:4" ht="15.75" x14ac:dyDescent="0.25">
      <c r="B1567" s="8" t="s">
        <v>1806</v>
      </c>
      <c r="C1567" s="8" t="s">
        <v>53</v>
      </c>
      <c r="D1567" s="8">
        <v>1839</v>
      </c>
    </row>
    <row r="1568" spans="2:4" ht="15.75" x14ac:dyDescent="0.25">
      <c r="B1568" s="8" t="s">
        <v>1806</v>
      </c>
      <c r="C1568" s="8" t="s">
        <v>511</v>
      </c>
      <c r="D1568" s="8">
        <v>1</v>
      </c>
    </row>
    <row r="1569" spans="2:4" ht="15.75" x14ac:dyDescent="0.25">
      <c r="B1569" s="8" t="s">
        <v>1807</v>
      </c>
      <c r="C1569" s="8" t="s">
        <v>53</v>
      </c>
      <c r="D1569" s="8">
        <v>56</v>
      </c>
    </row>
    <row r="1570" spans="2:4" ht="15.75" x14ac:dyDescent="0.25">
      <c r="B1570" s="8" t="s">
        <v>1808</v>
      </c>
      <c r="C1570" s="8" t="s">
        <v>53</v>
      </c>
      <c r="D1570" s="8">
        <v>950</v>
      </c>
    </row>
    <row r="1571" spans="2:4" ht="15.75" x14ac:dyDescent="0.25">
      <c r="B1571" s="8" t="s">
        <v>1808</v>
      </c>
      <c r="C1571" s="8" t="s">
        <v>511</v>
      </c>
      <c r="D1571" s="8">
        <v>1</v>
      </c>
    </row>
    <row r="1572" spans="2:4" ht="15.75" x14ac:dyDescent="0.25">
      <c r="B1572" s="8" t="s">
        <v>1809</v>
      </c>
      <c r="C1572" s="8" t="s">
        <v>53</v>
      </c>
      <c r="D1572" s="8">
        <v>776</v>
      </c>
    </row>
    <row r="1573" spans="2:4" ht="15.75" x14ac:dyDescent="0.25">
      <c r="B1573" s="8" t="s">
        <v>1810</v>
      </c>
      <c r="C1573" s="8" t="s">
        <v>53</v>
      </c>
      <c r="D1573" s="8">
        <v>1945</v>
      </c>
    </row>
    <row r="1574" spans="2:4" ht="15.75" x14ac:dyDescent="0.25">
      <c r="B1574" s="8" t="s">
        <v>1811</v>
      </c>
      <c r="C1574" s="8" t="s">
        <v>53</v>
      </c>
      <c r="D1574" s="8">
        <v>1</v>
      </c>
    </row>
    <row r="1575" spans="2:4" ht="15.75" x14ac:dyDescent="0.25">
      <c r="B1575" s="8" t="s">
        <v>1812</v>
      </c>
      <c r="C1575" s="8" t="s">
        <v>53</v>
      </c>
      <c r="D1575" s="8">
        <v>407</v>
      </c>
    </row>
    <row r="1576" spans="2:4" ht="15.75" x14ac:dyDescent="0.25">
      <c r="B1576" s="8" t="s">
        <v>1813</v>
      </c>
      <c r="C1576" s="8" t="s">
        <v>53</v>
      </c>
      <c r="D1576" s="8">
        <v>1426</v>
      </c>
    </row>
    <row r="1577" spans="2:4" ht="15.75" x14ac:dyDescent="0.25">
      <c r="B1577" s="8" t="s">
        <v>1814</v>
      </c>
      <c r="C1577" s="8" t="s">
        <v>511</v>
      </c>
      <c r="D1577" s="8">
        <v>4</v>
      </c>
    </row>
    <row r="1578" spans="2:4" ht="15.75" x14ac:dyDescent="0.25">
      <c r="B1578" s="8" t="s">
        <v>1815</v>
      </c>
      <c r="C1578" s="8" t="s">
        <v>53</v>
      </c>
      <c r="D1578" s="8">
        <v>41801</v>
      </c>
    </row>
    <row r="1579" spans="2:4" ht="15.75" x14ac:dyDescent="0.25">
      <c r="B1579" s="8" t="s">
        <v>1815</v>
      </c>
      <c r="C1579" s="8" t="s">
        <v>511</v>
      </c>
      <c r="D1579" s="8">
        <v>9</v>
      </c>
    </row>
    <row r="1580" spans="2:4" ht="15.75" x14ac:dyDescent="0.25">
      <c r="B1580" s="8" t="s">
        <v>1816</v>
      </c>
      <c r="C1580" s="8" t="s">
        <v>53</v>
      </c>
      <c r="D1580" s="8">
        <v>4494</v>
      </c>
    </row>
    <row r="1581" spans="2:4" ht="15.75" x14ac:dyDescent="0.25">
      <c r="B1581" s="8" t="s">
        <v>1816</v>
      </c>
      <c r="C1581" s="8" t="s">
        <v>511</v>
      </c>
      <c r="D1581" s="8">
        <v>3</v>
      </c>
    </row>
    <row r="1582" spans="2:4" ht="15.75" x14ac:dyDescent="0.25">
      <c r="B1582" s="8" t="s">
        <v>1817</v>
      </c>
      <c r="C1582" s="8" t="s">
        <v>53</v>
      </c>
      <c r="D1582" s="8">
        <v>262</v>
      </c>
    </row>
    <row r="1583" spans="2:4" ht="15.75" x14ac:dyDescent="0.25">
      <c r="B1583" s="16" t="s">
        <v>57</v>
      </c>
      <c r="C1583" s="17"/>
      <c r="D1583" s="4">
        <f>SUM(D1541:D1582)</f>
        <v>90281</v>
      </c>
    </row>
    <row r="1584" spans="2:4" ht="15.75" x14ac:dyDescent="0.25">
      <c r="B1584" s="18" t="s">
        <v>58</v>
      </c>
      <c r="C1584" s="19"/>
      <c r="D1584" s="5">
        <f>D1583+D1540+D1530+D1512</f>
        <v>287910</v>
      </c>
    </row>
    <row r="1585" spans="2:4" ht="15.75" x14ac:dyDescent="0.25">
      <c r="B1585" s="8" t="s">
        <v>695</v>
      </c>
      <c r="C1585" s="8" t="s">
        <v>59</v>
      </c>
      <c r="D1585" s="8">
        <v>1338</v>
      </c>
    </row>
    <row r="1586" spans="2:4" ht="15.75" x14ac:dyDescent="0.25">
      <c r="B1586" s="8" t="s">
        <v>694</v>
      </c>
      <c r="C1586" s="8" t="s">
        <v>59</v>
      </c>
      <c r="D1586" s="8">
        <v>44782</v>
      </c>
    </row>
    <row r="1587" spans="2:4" ht="15.75" x14ac:dyDescent="0.25">
      <c r="B1587" s="8" t="s">
        <v>693</v>
      </c>
      <c r="C1587" s="8" t="s">
        <v>59</v>
      </c>
      <c r="D1587" s="8">
        <v>29295</v>
      </c>
    </row>
    <row r="1588" spans="2:4" ht="15.75" x14ac:dyDescent="0.25">
      <c r="B1588" s="8" t="s">
        <v>692</v>
      </c>
      <c r="C1588" s="8" t="s">
        <v>59</v>
      </c>
      <c r="D1588" s="8">
        <v>41346</v>
      </c>
    </row>
    <row r="1589" spans="2:4" ht="15.75" x14ac:dyDescent="0.25">
      <c r="B1589" s="8" t="s">
        <v>691</v>
      </c>
      <c r="C1589" s="8" t="s">
        <v>60</v>
      </c>
      <c r="D1589" s="8">
        <v>268</v>
      </c>
    </row>
    <row r="1590" spans="2:4" ht="15.75" x14ac:dyDescent="0.25">
      <c r="B1590" s="8" t="s">
        <v>690</v>
      </c>
      <c r="C1590" s="8" t="s">
        <v>59</v>
      </c>
      <c r="D1590" s="8">
        <v>5871</v>
      </c>
    </row>
    <row r="1591" spans="2:4" ht="15.75" x14ac:dyDescent="0.25">
      <c r="B1591" s="8" t="s">
        <v>689</v>
      </c>
      <c r="C1591" s="8" t="s">
        <v>59</v>
      </c>
      <c r="D1591" s="8">
        <v>4499</v>
      </c>
    </row>
    <row r="1592" spans="2:4" ht="15.75" x14ac:dyDescent="0.25">
      <c r="B1592" s="8" t="s">
        <v>688</v>
      </c>
      <c r="C1592" s="8" t="s">
        <v>60</v>
      </c>
      <c r="D1592" s="8">
        <v>150</v>
      </c>
    </row>
    <row r="1593" spans="2:4" ht="15.75" x14ac:dyDescent="0.25">
      <c r="B1593" s="8" t="s">
        <v>687</v>
      </c>
      <c r="C1593" s="8" t="s">
        <v>60</v>
      </c>
      <c r="D1593" s="8">
        <v>12999</v>
      </c>
    </row>
    <row r="1594" spans="2:4" ht="15.75" x14ac:dyDescent="0.25">
      <c r="B1594" s="8" t="s">
        <v>686</v>
      </c>
      <c r="C1594" s="8" t="s">
        <v>60</v>
      </c>
      <c r="D1594" s="8">
        <v>13787</v>
      </c>
    </row>
    <row r="1595" spans="2:4" ht="15.75" x14ac:dyDescent="0.25">
      <c r="B1595" s="8" t="s">
        <v>685</v>
      </c>
      <c r="C1595" s="8" t="s">
        <v>60</v>
      </c>
      <c r="D1595" s="8">
        <v>6505</v>
      </c>
    </row>
    <row r="1596" spans="2:4" ht="15.75" x14ac:dyDescent="0.25">
      <c r="B1596" s="8" t="s">
        <v>684</v>
      </c>
      <c r="C1596" s="8" t="s">
        <v>59</v>
      </c>
      <c r="D1596" s="8">
        <v>13844</v>
      </c>
    </row>
    <row r="1597" spans="2:4" ht="15.75" x14ac:dyDescent="0.25">
      <c r="B1597" s="8" t="s">
        <v>684</v>
      </c>
      <c r="C1597" s="8" t="s">
        <v>28</v>
      </c>
      <c r="D1597" s="8">
        <v>1</v>
      </c>
    </row>
    <row r="1598" spans="2:4" ht="15.75" x14ac:dyDescent="0.25">
      <c r="B1598" s="8" t="s">
        <v>684</v>
      </c>
      <c r="C1598" s="8" t="s">
        <v>60</v>
      </c>
      <c r="D1598" s="8">
        <v>2</v>
      </c>
    </row>
    <row r="1599" spans="2:4" ht="15.75" x14ac:dyDescent="0.25">
      <c r="B1599" s="8" t="s">
        <v>683</v>
      </c>
      <c r="C1599" s="8" t="s">
        <v>59</v>
      </c>
      <c r="D1599" s="8">
        <v>2747</v>
      </c>
    </row>
    <row r="1600" spans="2:4" ht="15.75" x14ac:dyDescent="0.25">
      <c r="B1600" s="8" t="s">
        <v>682</v>
      </c>
      <c r="C1600" s="8" t="s">
        <v>59</v>
      </c>
      <c r="D1600" s="8">
        <v>1507</v>
      </c>
    </row>
    <row r="1601" spans="2:4" ht="15.75" x14ac:dyDescent="0.25">
      <c r="B1601" s="8" t="s">
        <v>681</v>
      </c>
      <c r="C1601" s="8" t="s">
        <v>60</v>
      </c>
      <c r="D1601" s="8">
        <v>1033</v>
      </c>
    </row>
    <row r="1602" spans="2:4" ht="15.75" x14ac:dyDescent="0.25">
      <c r="B1602" s="8" t="s">
        <v>680</v>
      </c>
      <c r="C1602" s="8" t="s">
        <v>3</v>
      </c>
      <c r="D1602" s="8">
        <v>310</v>
      </c>
    </row>
    <row r="1603" spans="2:4" ht="15.75" x14ac:dyDescent="0.25">
      <c r="B1603" s="8" t="s">
        <v>679</v>
      </c>
      <c r="C1603" s="8" t="s">
        <v>60</v>
      </c>
      <c r="D1603" s="8">
        <v>915</v>
      </c>
    </row>
    <row r="1604" spans="2:4" ht="15.75" x14ac:dyDescent="0.25">
      <c r="B1604" s="8" t="s">
        <v>678</v>
      </c>
      <c r="C1604" s="8" t="s">
        <v>60</v>
      </c>
      <c r="D1604" s="8">
        <v>5338</v>
      </c>
    </row>
    <row r="1605" spans="2:4" ht="15.75" x14ac:dyDescent="0.25">
      <c r="B1605" s="8" t="s">
        <v>677</v>
      </c>
      <c r="C1605" s="8" t="s">
        <v>59</v>
      </c>
      <c r="D1605" s="8">
        <v>1773</v>
      </c>
    </row>
    <row r="1606" spans="2:4" ht="15.75" x14ac:dyDescent="0.25">
      <c r="B1606" s="8" t="s">
        <v>676</v>
      </c>
      <c r="C1606" s="8" t="s">
        <v>59</v>
      </c>
      <c r="D1606" s="8">
        <v>19309</v>
      </c>
    </row>
    <row r="1607" spans="2:4" ht="15.75" x14ac:dyDescent="0.25">
      <c r="B1607" s="8" t="s">
        <v>675</v>
      </c>
      <c r="C1607" s="8" t="s">
        <v>60</v>
      </c>
      <c r="D1607" s="8">
        <v>940</v>
      </c>
    </row>
    <row r="1608" spans="2:4" ht="15.75" x14ac:dyDescent="0.25">
      <c r="B1608" s="8" t="s">
        <v>674</v>
      </c>
      <c r="C1608" s="8" t="s">
        <v>59</v>
      </c>
      <c r="D1608" s="8">
        <v>10338</v>
      </c>
    </row>
    <row r="1609" spans="2:4" ht="15.75" x14ac:dyDescent="0.25">
      <c r="B1609" s="8" t="s">
        <v>673</v>
      </c>
      <c r="C1609" s="8" t="s">
        <v>59</v>
      </c>
      <c r="D1609" s="8">
        <v>2648</v>
      </c>
    </row>
    <row r="1610" spans="2:4" ht="15.75" x14ac:dyDescent="0.25">
      <c r="B1610" s="8" t="s">
        <v>672</v>
      </c>
      <c r="C1610" s="8" t="s">
        <v>60</v>
      </c>
      <c r="D1610" s="8">
        <v>22858</v>
      </c>
    </row>
    <row r="1611" spans="2:4" ht="15.75" x14ac:dyDescent="0.25">
      <c r="B1611" s="8" t="s">
        <v>671</v>
      </c>
      <c r="C1611" s="8" t="s">
        <v>59</v>
      </c>
      <c r="D1611" s="8">
        <v>947</v>
      </c>
    </row>
    <row r="1612" spans="2:4" ht="15.75" x14ac:dyDescent="0.25">
      <c r="B1612" s="8" t="s">
        <v>670</v>
      </c>
      <c r="C1612" s="8" t="s">
        <v>59</v>
      </c>
      <c r="D1612" s="8">
        <v>3640</v>
      </c>
    </row>
    <row r="1613" spans="2:4" ht="15.75" x14ac:dyDescent="0.25">
      <c r="B1613" s="8" t="s">
        <v>669</v>
      </c>
      <c r="C1613" s="8" t="s">
        <v>60</v>
      </c>
      <c r="D1613" s="8">
        <v>102</v>
      </c>
    </row>
    <row r="1614" spans="2:4" ht="15.75" x14ac:dyDescent="0.25">
      <c r="B1614" s="8" t="s">
        <v>668</v>
      </c>
      <c r="C1614" s="8" t="s">
        <v>59</v>
      </c>
      <c r="D1614" s="8">
        <v>51006</v>
      </c>
    </row>
    <row r="1615" spans="2:4" ht="15.75" x14ac:dyDescent="0.25">
      <c r="B1615" s="8" t="s">
        <v>668</v>
      </c>
      <c r="C1615" s="8" t="s">
        <v>60</v>
      </c>
      <c r="D1615" s="8">
        <v>1</v>
      </c>
    </row>
    <row r="1616" spans="2:4" ht="15.75" x14ac:dyDescent="0.25">
      <c r="B1616" s="8" t="s">
        <v>667</v>
      </c>
      <c r="C1616" s="8" t="s">
        <v>59</v>
      </c>
      <c r="D1616" s="8">
        <v>722</v>
      </c>
    </row>
    <row r="1617" spans="2:4" ht="15.75" x14ac:dyDescent="0.25">
      <c r="B1617" s="8" t="s">
        <v>666</v>
      </c>
      <c r="C1617" s="8" t="s">
        <v>59</v>
      </c>
      <c r="D1617" s="8">
        <v>8549</v>
      </c>
    </row>
    <row r="1618" spans="2:4" ht="15.75" x14ac:dyDescent="0.25">
      <c r="B1618" s="8" t="s">
        <v>665</v>
      </c>
      <c r="C1618" s="8" t="s">
        <v>60</v>
      </c>
      <c r="D1618" s="8">
        <v>51246</v>
      </c>
    </row>
    <row r="1619" spans="2:4" ht="15.75" x14ac:dyDescent="0.25">
      <c r="B1619" s="8" t="s">
        <v>664</v>
      </c>
      <c r="C1619" s="8" t="s">
        <v>59</v>
      </c>
      <c r="D1619" s="8">
        <v>650</v>
      </c>
    </row>
    <row r="1620" spans="2:4" ht="15.75" x14ac:dyDescent="0.25">
      <c r="B1620" s="8" t="s">
        <v>663</v>
      </c>
      <c r="C1620" s="8" t="s">
        <v>59</v>
      </c>
      <c r="D1620" s="8">
        <v>707</v>
      </c>
    </row>
    <row r="1621" spans="2:4" ht="15.75" x14ac:dyDescent="0.25">
      <c r="B1621" s="8" t="s">
        <v>662</v>
      </c>
      <c r="C1621" s="8" t="s">
        <v>59</v>
      </c>
      <c r="D1621" s="8">
        <v>6773</v>
      </c>
    </row>
    <row r="1622" spans="2:4" ht="15.75" x14ac:dyDescent="0.25">
      <c r="B1622" s="8" t="s">
        <v>661</v>
      </c>
      <c r="C1622" s="8" t="s">
        <v>59</v>
      </c>
      <c r="D1622" s="8">
        <v>2275</v>
      </c>
    </row>
    <row r="1623" spans="2:4" ht="15.75" x14ac:dyDescent="0.25">
      <c r="B1623" s="8" t="s">
        <v>660</v>
      </c>
      <c r="C1623" s="8" t="s">
        <v>59</v>
      </c>
      <c r="D1623" s="8">
        <v>5746</v>
      </c>
    </row>
    <row r="1624" spans="2:4" ht="15.75" x14ac:dyDescent="0.25">
      <c r="B1624" s="8" t="s">
        <v>659</v>
      </c>
      <c r="C1624" s="8" t="s">
        <v>59</v>
      </c>
      <c r="D1624" s="8">
        <v>55882</v>
      </c>
    </row>
    <row r="1625" spans="2:4" ht="15.75" x14ac:dyDescent="0.25">
      <c r="B1625" s="8" t="s">
        <v>658</v>
      </c>
      <c r="C1625" s="8" t="s">
        <v>60</v>
      </c>
      <c r="D1625" s="8">
        <v>1807</v>
      </c>
    </row>
    <row r="1626" spans="2:4" ht="15.75" x14ac:dyDescent="0.25">
      <c r="B1626" s="8" t="s">
        <v>657</v>
      </c>
      <c r="C1626" s="8" t="s">
        <v>59</v>
      </c>
      <c r="D1626" s="8">
        <v>271204</v>
      </c>
    </row>
    <row r="1627" spans="2:4" ht="15.75" x14ac:dyDescent="0.25">
      <c r="B1627" s="8" t="s">
        <v>657</v>
      </c>
      <c r="C1627" s="8" t="s">
        <v>32</v>
      </c>
      <c r="D1627" s="8">
        <v>2</v>
      </c>
    </row>
    <row r="1628" spans="2:4" ht="15.75" x14ac:dyDescent="0.25">
      <c r="B1628" s="8" t="s">
        <v>657</v>
      </c>
      <c r="C1628" s="8" t="s">
        <v>24</v>
      </c>
      <c r="D1628" s="8">
        <v>2</v>
      </c>
    </row>
    <row r="1629" spans="2:4" ht="15.75" x14ac:dyDescent="0.25">
      <c r="B1629" s="8" t="s">
        <v>657</v>
      </c>
      <c r="C1629" s="8" t="s">
        <v>28</v>
      </c>
      <c r="D1629" s="8">
        <v>1</v>
      </c>
    </row>
    <row r="1630" spans="2:4" ht="15.75" x14ac:dyDescent="0.25">
      <c r="B1630" s="8" t="s">
        <v>657</v>
      </c>
      <c r="C1630" s="8" t="s">
        <v>60</v>
      </c>
      <c r="D1630" s="8">
        <v>716576</v>
      </c>
    </row>
    <row r="1631" spans="2:4" ht="15.75" x14ac:dyDescent="0.25">
      <c r="B1631" s="8" t="s">
        <v>656</v>
      </c>
      <c r="C1631" s="8" t="s">
        <v>59</v>
      </c>
      <c r="D1631" s="8">
        <v>16403</v>
      </c>
    </row>
    <row r="1632" spans="2:4" ht="15.75" x14ac:dyDescent="0.25">
      <c r="B1632" s="8" t="s">
        <v>655</v>
      </c>
      <c r="C1632" s="8" t="s">
        <v>60</v>
      </c>
      <c r="D1632" s="8">
        <v>2946</v>
      </c>
    </row>
    <row r="1633" spans="2:4" ht="15.75" x14ac:dyDescent="0.25">
      <c r="B1633" s="8" t="s">
        <v>654</v>
      </c>
      <c r="C1633" s="8" t="s">
        <v>6</v>
      </c>
      <c r="D1633" s="8">
        <v>1</v>
      </c>
    </row>
    <row r="1634" spans="2:4" ht="15.75" x14ac:dyDescent="0.25">
      <c r="B1634" s="8" t="s">
        <v>654</v>
      </c>
      <c r="C1634" s="8" t="s">
        <v>60</v>
      </c>
      <c r="D1634" s="8">
        <v>4911</v>
      </c>
    </row>
    <row r="1635" spans="2:4" ht="15.75" x14ac:dyDescent="0.25">
      <c r="B1635" s="8" t="s">
        <v>653</v>
      </c>
      <c r="C1635" s="8" t="s">
        <v>59</v>
      </c>
      <c r="D1635" s="8">
        <v>844</v>
      </c>
    </row>
    <row r="1636" spans="2:4" ht="15.75" x14ac:dyDescent="0.25">
      <c r="B1636" s="8" t="s">
        <v>652</v>
      </c>
      <c r="C1636" s="8" t="s">
        <v>59</v>
      </c>
      <c r="D1636" s="8">
        <v>583</v>
      </c>
    </row>
    <row r="1637" spans="2:4" ht="15.75" x14ac:dyDescent="0.25">
      <c r="B1637" s="8" t="s">
        <v>651</v>
      </c>
      <c r="C1637" s="8" t="s">
        <v>60</v>
      </c>
      <c r="D1637" s="8">
        <v>608</v>
      </c>
    </row>
    <row r="1638" spans="2:4" ht="15.75" x14ac:dyDescent="0.25">
      <c r="B1638" s="8" t="s">
        <v>650</v>
      </c>
      <c r="C1638" s="8" t="s">
        <v>59</v>
      </c>
      <c r="D1638" s="8">
        <v>40292</v>
      </c>
    </row>
    <row r="1639" spans="2:4" ht="15.75" x14ac:dyDescent="0.25">
      <c r="B1639" s="8" t="s">
        <v>649</v>
      </c>
      <c r="C1639" s="8" t="s">
        <v>59</v>
      </c>
      <c r="D1639" s="8">
        <v>7443</v>
      </c>
    </row>
    <row r="1640" spans="2:4" ht="15.75" x14ac:dyDescent="0.25">
      <c r="B1640" s="8" t="s">
        <v>648</v>
      </c>
      <c r="C1640" s="8" t="s">
        <v>59</v>
      </c>
      <c r="D1640" s="8">
        <v>7214</v>
      </c>
    </row>
    <row r="1641" spans="2:4" ht="15.75" x14ac:dyDescent="0.25">
      <c r="B1641" s="8" t="s">
        <v>647</v>
      </c>
      <c r="C1641" s="8" t="s">
        <v>59</v>
      </c>
      <c r="D1641" s="8">
        <v>32938</v>
      </c>
    </row>
    <row r="1642" spans="2:4" ht="15.75" x14ac:dyDescent="0.25">
      <c r="B1642" s="8" t="s">
        <v>646</v>
      </c>
      <c r="C1642" s="8" t="s">
        <v>59</v>
      </c>
      <c r="D1642" s="8">
        <v>341</v>
      </c>
    </row>
    <row r="1643" spans="2:4" ht="15.75" x14ac:dyDescent="0.25">
      <c r="B1643" s="8" t="s">
        <v>645</v>
      </c>
      <c r="C1643" s="8" t="s">
        <v>60</v>
      </c>
      <c r="D1643" s="8">
        <v>279</v>
      </c>
    </row>
    <row r="1644" spans="2:4" ht="15.75" x14ac:dyDescent="0.25">
      <c r="B1644" s="8" t="s">
        <v>644</v>
      </c>
      <c r="C1644" s="8" t="s">
        <v>60</v>
      </c>
      <c r="D1644" s="8">
        <v>11393</v>
      </c>
    </row>
    <row r="1645" spans="2:4" ht="15.75" x14ac:dyDescent="0.25">
      <c r="B1645" s="8" t="s">
        <v>643</v>
      </c>
      <c r="C1645" s="8" t="s">
        <v>59</v>
      </c>
      <c r="D1645" s="8">
        <v>23323</v>
      </c>
    </row>
    <row r="1646" spans="2:4" ht="15.75" x14ac:dyDescent="0.25">
      <c r="B1646" s="8" t="s">
        <v>643</v>
      </c>
      <c r="C1646" s="8" t="s">
        <v>28</v>
      </c>
      <c r="D1646" s="8">
        <v>1</v>
      </c>
    </row>
    <row r="1647" spans="2:4" ht="15.75" x14ac:dyDescent="0.25">
      <c r="B1647" s="8" t="s">
        <v>642</v>
      </c>
      <c r="C1647" s="8" t="s">
        <v>59</v>
      </c>
      <c r="D1647" s="8">
        <v>876</v>
      </c>
    </row>
    <row r="1648" spans="2:4" ht="15.75" x14ac:dyDescent="0.25">
      <c r="B1648" s="8" t="s">
        <v>641</v>
      </c>
      <c r="C1648" s="8" t="s">
        <v>60</v>
      </c>
      <c r="D1648" s="8">
        <v>27496</v>
      </c>
    </row>
    <row r="1649" spans="2:4" ht="15.75" x14ac:dyDescent="0.25">
      <c r="B1649" s="8" t="s">
        <v>640</v>
      </c>
      <c r="C1649" s="8" t="s">
        <v>59</v>
      </c>
      <c r="D1649" s="8">
        <v>23928</v>
      </c>
    </row>
    <row r="1650" spans="2:4" ht="15.75" x14ac:dyDescent="0.25">
      <c r="B1650" s="8" t="s">
        <v>639</v>
      </c>
      <c r="C1650" s="8" t="s">
        <v>59</v>
      </c>
      <c r="D1650" s="8">
        <v>3532</v>
      </c>
    </row>
    <row r="1651" spans="2:4" ht="15.75" x14ac:dyDescent="0.25">
      <c r="B1651" s="8" t="s">
        <v>639</v>
      </c>
      <c r="C1651" s="8" t="s">
        <v>60</v>
      </c>
      <c r="D1651" s="8">
        <v>1</v>
      </c>
    </row>
    <row r="1652" spans="2:4" ht="15.75" x14ac:dyDescent="0.25">
      <c r="B1652" s="8" t="s">
        <v>638</v>
      </c>
      <c r="C1652" s="8" t="s">
        <v>59</v>
      </c>
      <c r="D1652" s="8">
        <v>12540</v>
      </c>
    </row>
    <row r="1653" spans="2:4" ht="15.75" x14ac:dyDescent="0.25">
      <c r="B1653" s="8" t="s">
        <v>638</v>
      </c>
      <c r="C1653" s="8" t="s">
        <v>60</v>
      </c>
      <c r="D1653" s="8">
        <v>1</v>
      </c>
    </row>
    <row r="1654" spans="2:4" ht="15.75" x14ac:dyDescent="0.25">
      <c r="B1654" s="8" t="s">
        <v>637</v>
      </c>
      <c r="C1654" s="8" t="s">
        <v>59</v>
      </c>
      <c r="D1654" s="8">
        <v>4323</v>
      </c>
    </row>
    <row r="1655" spans="2:4" ht="15.75" x14ac:dyDescent="0.25">
      <c r="B1655" s="8" t="s">
        <v>636</v>
      </c>
      <c r="C1655" s="8" t="s">
        <v>60</v>
      </c>
      <c r="D1655" s="8">
        <v>4287</v>
      </c>
    </row>
    <row r="1656" spans="2:4" ht="15.75" x14ac:dyDescent="0.25">
      <c r="B1656" s="8" t="s">
        <v>635</v>
      </c>
      <c r="C1656" s="8" t="s">
        <v>60</v>
      </c>
      <c r="D1656" s="8">
        <v>828</v>
      </c>
    </row>
    <row r="1657" spans="2:4" ht="15.75" x14ac:dyDescent="0.25">
      <c r="B1657" s="8" t="s">
        <v>634</v>
      </c>
      <c r="C1657" s="8" t="s">
        <v>59</v>
      </c>
      <c r="D1657" s="8">
        <v>23273</v>
      </c>
    </row>
    <row r="1658" spans="2:4" ht="15.75" x14ac:dyDescent="0.25">
      <c r="B1658" s="8" t="s">
        <v>633</v>
      </c>
      <c r="C1658" s="8" t="s">
        <v>60</v>
      </c>
      <c r="D1658" s="8">
        <v>360</v>
      </c>
    </row>
    <row r="1659" spans="2:4" ht="15.75" x14ac:dyDescent="0.25">
      <c r="B1659" s="8" t="s">
        <v>632</v>
      </c>
      <c r="C1659" s="8" t="s">
        <v>59</v>
      </c>
      <c r="D1659" s="8">
        <v>273</v>
      </c>
    </row>
    <row r="1660" spans="2:4" ht="15.75" x14ac:dyDescent="0.25">
      <c r="B1660" s="8" t="s">
        <v>631</v>
      </c>
      <c r="C1660" s="8" t="s">
        <v>59</v>
      </c>
      <c r="D1660" s="8">
        <v>2482</v>
      </c>
    </row>
    <row r="1661" spans="2:4" ht="15.75" x14ac:dyDescent="0.25">
      <c r="B1661" s="8" t="s">
        <v>630</v>
      </c>
      <c r="C1661" s="8" t="s">
        <v>59</v>
      </c>
      <c r="D1661" s="8">
        <v>342</v>
      </c>
    </row>
    <row r="1662" spans="2:4" ht="15.75" x14ac:dyDescent="0.25">
      <c r="B1662" s="8" t="s">
        <v>629</v>
      </c>
      <c r="C1662" s="8" t="s">
        <v>59</v>
      </c>
      <c r="D1662" s="8">
        <v>37339</v>
      </c>
    </row>
    <row r="1663" spans="2:4" ht="15.75" x14ac:dyDescent="0.25">
      <c r="B1663" s="8" t="s">
        <v>628</v>
      </c>
      <c r="C1663" s="8" t="s">
        <v>60</v>
      </c>
      <c r="D1663" s="8">
        <v>1678</v>
      </c>
    </row>
    <row r="1664" spans="2:4" ht="15.75" x14ac:dyDescent="0.25">
      <c r="B1664" s="8" t="s">
        <v>627</v>
      </c>
      <c r="C1664" s="8" t="s">
        <v>60</v>
      </c>
      <c r="D1664" s="8">
        <v>660</v>
      </c>
    </row>
    <row r="1665" spans="2:4" ht="15.75" x14ac:dyDescent="0.25">
      <c r="B1665" s="8" t="s">
        <v>626</v>
      </c>
      <c r="C1665" s="8" t="s">
        <v>59</v>
      </c>
      <c r="D1665" s="8">
        <v>296</v>
      </c>
    </row>
    <row r="1666" spans="2:4" ht="15.75" x14ac:dyDescent="0.25">
      <c r="B1666" s="8" t="s">
        <v>625</v>
      </c>
      <c r="C1666" s="8" t="s">
        <v>59</v>
      </c>
      <c r="D1666" s="8">
        <v>5513</v>
      </c>
    </row>
    <row r="1667" spans="2:4" ht="15.75" x14ac:dyDescent="0.25">
      <c r="B1667" s="8" t="s">
        <v>624</v>
      </c>
      <c r="C1667" s="8" t="s">
        <v>60</v>
      </c>
      <c r="D1667" s="8">
        <v>872</v>
      </c>
    </row>
    <row r="1668" spans="2:4" ht="15.75" x14ac:dyDescent="0.25">
      <c r="B1668" s="8" t="s">
        <v>623</v>
      </c>
      <c r="C1668" s="8" t="s">
        <v>59</v>
      </c>
      <c r="D1668" s="8">
        <v>15179</v>
      </c>
    </row>
    <row r="1669" spans="2:4" ht="15.75" x14ac:dyDescent="0.25">
      <c r="B1669" s="8" t="s">
        <v>623</v>
      </c>
      <c r="C1669" s="8" t="s">
        <v>60</v>
      </c>
      <c r="D1669" s="8">
        <v>3</v>
      </c>
    </row>
    <row r="1670" spans="2:4" ht="15.75" x14ac:dyDescent="0.25">
      <c r="B1670" s="8" t="s">
        <v>622</v>
      </c>
      <c r="C1670" s="8" t="s">
        <v>59</v>
      </c>
      <c r="D1670" s="8">
        <v>2411</v>
      </c>
    </row>
    <row r="1671" spans="2:4" ht="15.75" x14ac:dyDescent="0.25">
      <c r="B1671" s="8" t="s">
        <v>621</v>
      </c>
      <c r="C1671" s="8" t="s">
        <v>59</v>
      </c>
      <c r="D1671" s="8">
        <v>22096</v>
      </c>
    </row>
    <row r="1672" spans="2:4" ht="15.75" x14ac:dyDescent="0.25">
      <c r="B1672" s="8" t="s">
        <v>621</v>
      </c>
      <c r="C1672" s="8" t="s">
        <v>60</v>
      </c>
      <c r="D1672" s="8">
        <v>7</v>
      </c>
    </row>
    <row r="1673" spans="2:4" ht="15.75" x14ac:dyDescent="0.25">
      <c r="B1673" s="8" t="s">
        <v>620</v>
      </c>
      <c r="C1673" s="8" t="s">
        <v>59</v>
      </c>
      <c r="D1673" s="8">
        <v>1020</v>
      </c>
    </row>
    <row r="1674" spans="2:4" ht="15.75" x14ac:dyDescent="0.25">
      <c r="B1674" s="8" t="s">
        <v>619</v>
      </c>
      <c r="C1674" s="8" t="s">
        <v>59</v>
      </c>
      <c r="D1674" s="8">
        <v>210</v>
      </c>
    </row>
    <row r="1675" spans="2:4" ht="15.75" x14ac:dyDescent="0.25">
      <c r="B1675" s="8" t="s">
        <v>618</v>
      </c>
      <c r="C1675" s="8" t="s">
        <v>60</v>
      </c>
      <c r="D1675" s="8">
        <v>3062</v>
      </c>
    </row>
    <row r="1676" spans="2:4" ht="15.75" x14ac:dyDescent="0.25">
      <c r="B1676" s="8" t="s">
        <v>617</v>
      </c>
      <c r="C1676" s="8" t="s">
        <v>59</v>
      </c>
      <c r="D1676" s="8">
        <v>167</v>
      </c>
    </row>
    <row r="1677" spans="2:4" ht="15.75" x14ac:dyDescent="0.25">
      <c r="B1677" s="8" t="s">
        <v>616</v>
      </c>
      <c r="C1677" s="8" t="s">
        <v>60</v>
      </c>
      <c r="D1677" s="8">
        <v>3055</v>
      </c>
    </row>
    <row r="1678" spans="2:4" ht="15.75" x14ac:dyDescent="0.25">
      <c r="B1678" s="8" t="s">
        <v>615</v>
      </c>
      <c r="C1678" s="8" t="s">
        <v>59</v>
      </c>
      <c r="D1678" s="8">
        <v>2313</v>
      </c>
    </row>
    <row r="1679" spans="2:4" ht="15.75" x14ac:dyDescent="0.25">
      <c r="B1679" s="8" t="s">
        <v>614</v>
      </c>
      <c r="C1679" s="8" t="s">
        <v>59</v>
      </c>
      <c r="D1679" s="8">
        <v>5311</v>
      </c>
    </row>
    <row r="1680" spans="2:4" ht="15.75" x14ac:dyDescent="0.25">
      <c r="B1680" s="8" t="s">
        <v>613</v>
      </c>
      <c r="C1680" s="8" t="s">
        <v>3</v>
      </c>
      <c r="D1680" s="8">
        <v>509</v>
      </c>
    </row>
    <row r="1681" spans="2:4" ht="15.75" x14ac:dyDescent="0.25">
      <c r="B1681" s="8" t="s">
        <v>612</v>
      </c>
      <c r="C1681" s="8" t="s">
        <v>59</v>
      </c>
      <c r="D1681" s="8">
        <v>6322</v>
      </c>
    </row>
    <row r="1682" spans="2:4" ht="15.75" x14ac:dyDescent="0.25">
      <c r="B1682" s="8" t="s">
        <v>611</v>
      </c>
      <c r="C1682" s="8" t="s">
        <v>59</v>
      </c>
      <c r="D1682" s="8">
        <v>72</v>
      </c>
    </row>
    <row r="1683" spans="2:4" ht="15.75" x14ac:dyDescent="0.25">
      <c r="B1683" s="12" t="s">
        <v>61</v>
      </c>
      <c r="C1683" s="12"/>
      <c r="D1683" s="5">
        <f>SUM(D1585:D1682)</f>
        <v>1784398</v>
      </c>
    </row>
    <row r="1684" spans="2:4" ht="15.75" x14ac:dyDescent="0.25">
      <c r="B1684" s="8" t="s">
        <v>736</v>
      </c>
      <c r="C1684" s="8" t="s">
        <v>62</v>
      </c>
      <c r="D1684" s="8">
        <v>463</v>
      </c>
    </row>
    <row r="1685" spans="2:4" ht="15.75" x14ac:dyDescent="0.25">
      <c r="B1685" s="8" t="s">
        <v>735</v>
      </c>
      <c r="C1685" s="8" t="s">
        <v>62</v>
      </c>
      <c r="D1685" s="8">
        <v>407</v>
      </c>
    </row>
    <row r="1686" spans="2:4" ht="15.75" x14ac:dyDescent="0.25">
      <c r="B1686" s="8" t="s">
        <v>734</v>
      </c>
      <c r="C1686" s="8" t="s">
        <v>62</v>
      </c>
      <c r="D1686" s="8">
        <v>3449</v>
      </c>
    </row>
    <row r="1687" spans="2:4" ht="15.75" x14ac:dyDescent="0.25">
      <c r="B1687" s="8" t="s">
        <v>733</v>
      </c>
      <c r="C1687" s="8" t="s">
        <v>62</v>
      </c>
      <c r="D1687" s="8">
        <v>311</v>
      </c>
    </row>
    <row r="1688" spans="2:4" ht="15.75" x14ac:dyDescent="0.25">
      <c r="B1688" s="8" t="s">
        <v>732</v>
      </c>
      <c r="C1688" s="8" t="s">
        <v>62</v>
      </c>
      <c r="D1688" s="8">
        <v>1752</v>
      </c>
    </row>
    <row r="1689" spans="2:4" ht="15.75" x14ac:dyDescent="0.25">
      <c r="B1689" s="8" t="s">
        <v>731</v>
      </c>
      <c r="C1689" s="8" t="s">
        <v>62</v>
      </c>
      <c r="D1689" s="8">
        <v>1847</v>
      </c>
    </row>
    <row r="1690" spans="2:4" ht="15.75" x14ac:dyDescent="0.25">
      <c r="B1690" s="8" t="s">
        <v>730</v>
      </c>
      <c r="C1690" s="8" t="s">
        <v>62</v>
      </c>
      <c r="D1690" s="8">
        <v>913</v>
      </c>
    </row>
    <row r="1691" spans="2:4" ht="15.75" x14ac:dyDescent="0.25">
      <c r="B1691" s="8" t="s">
        <v>729</v>
      </c>
      <c r="C1691" s="8" t="s">
        <v>62</v>
      </c>
      <c r="D1691" s="8">
        <v>3844</v>
      </c>
    </row>
    <row r="1692" spans="2:4" ht="15.75" x14ac:dyDescent="0.25">
      <c r="B1692" s="8" t="s">
        <v>728</v>
      </c>
      <c r="C1692" s="8" t="s">
        <v>62</v>
      </c>
      <c r="D1692" s="8">
        <v>11581</v>
      </c>
    </row>
    <row r="1693" spans="2:4" ht="15.75" x14ac:dyDescent="0.25">
      <c r="B1693" s="8" t="s">
        <v>727</v>
      </c>
      <c r="C1693" s="8" t="s">
        <v>62</v>
      </c>
      <c r="D1693" s="8">
        <v>1650</v>
      </c>
    </row>
    <row r="1694" spans="2:4" ht="15.75" x14ac:dyDescent="0.25">
      <c r="B1694" s="8" t="s">
        <v>726</v>
      </c>
      <c r="C1694" s="8" t="s">
        <v>62</v>
      </c>
      <c r="D1694" s="8">
        <v>591</v>
      </c>
    </row>
    <row r="1695" spans="2:4" ht="15.75" x14ac:dyDescent="0.25">
      <c r="B1695" s="8" t="s">
        <v>725</v>
      </c>
      <c r="C1695" s="8" t="s">
        <v>62</v>
      </c>
      <c r="D1695" s="8">
        <v>2601</v>
      </c>
    </row>
    <row r="1696" spans="2:4" ht="15.75" x14ac:dyDescent="0.25">
      <c r="B1696" s="8" t="s">
        <v>724</v>
      </c>
      <c r="C1696" s="8" t="s">
        <v>62</v>
      </c>
      <c r="D1696" s="8">
        <v>341</v>
      </c>
    </row>
    <row r="1697" spans="2:4" ht="15.75" x14ac:dyDescent="0.25">
      <c r="B1697" s="8" t="s">
        <v>723</v>
      </c>
      <c r="C1697" s="8" t="s">
        <v>62</v>
      </c>
      <c r="D1697" s="8">
        <v>2912</v>
      </c>
    </row>
    <row r="1698" spans="2:4" ht="15.75" x14ac:dyDescent="0.25">
      <c r="B1698" s="8" t="s">
        <v>722</v>
      </c>
      <c r="C1698" s="8" t="s">
        <v>62</v>
      </c>
      <c r="D1698" s="8">
        <v>415</v>
      </c>
    </row>
    <row r="1699" spans="2:4" ht="15.75" x14ac:dyDescent="0.25">
      <c r="B1699" s="8" t="s">
        <v>721</v>
      </c>
      <c r="C1699" s="8" t="s">
        <v>62</v>
      </c>
      <c r="D1699" s="8">
        <v>6115</v>
      </c>
    </row>
    <row r="1700" spans="2:4" ht="15.75" x14ac:dyDescent="0.25">
      <c r="B1700" s="8" t="s">
        <v>720</v>
      </c>
      <c r="C1700" s="8" t="s">
        <v>62</v>
      </c>
      <c r="D1700" s="8">
        <v>178</v>
      </c>
    </row>
    <row r="1701" spans="2:4" ht="15.75" x14ac:dyDescent="0.25">
      <c r="B1701" s="8" t="s">
        <v>719</v>
      </c>
      <c r="C1701" s="8" t="s">
        <v>62</v>
      </c>
      <c r="D1701" s="8">
        <v>100</v>
      </c>
    </row>
    <row r="1702" spans="2:4" ht="15.75" x14ac:dyDescent="0.25">
      <c r="B1702" s="8" t="s">
        <v>718</v>
      </c>
      <c r="C1702" s="8" t="s">
        <v>62</v>
      </c>
      <c r="D1702" s="8">
        <v>5482</v>
      </c>
    </row>
    <row r="1703" spans="2:4" ht="15.75" x14ac:dyDescent="0.25">
      <c r="B1703" s="8" t="s">
        <v>717</v>
      </c>
      <c r="C1703" s="8" t="s">
        <v>62</v>
      </c>
      <c r="D1703" s="8">
        <v>660</v>
      </c>
    </row>
    <row r="1704" spans="2:4" ht="15.75" x14ac:dyDescent="0.25">
      <c r="B1704" s="8" t="s">
        <v>716</v>
      </c>
      <c r="C1704" s="8" t="s">
        <v>62</v>
      </c>
      <c r="D1704" s="8">
        <v>55424</v>
      </c>
    </row>
    <row r="1705" spans="2:4" ht="15.75" x14ac:dyDescent="0.25">
      <c r="B1705" s="8" t="s">
        <v>716</v>
      </c>
      <c r="C1705" s="8" t="s">
        <v>3</v>
      </c>
      <c r="D1705" s="8">
        <v>1</v>
      </c>
    </row>
    <row r="1706" spans="2:4" ht="15.75" x14ac:dyDescent="0.25">
      <c r="B1706" s="8" t="s">
        <v>715</v>
      </c>
      <c r="C1706" s="8" t="s">
        <v>3</v>
      </c>
      <c r="D1706" s="8">
        <v>2713</v>
      </c>
    </row>
    <row r="1707" spans="2:4" ht="15.75" x14ac:dyDescent="0.25">
      <c r="B1707" s="8" t="s">
        <v>714</v>
      </c>
      <c r="C1707" s="8" t="s">
        <v>3</v>
      </c>
      <c r="D1707" s="8">
        <v>698</v>
      </c>
    </row>
    <row r="1708" spans="2:4" ht="15.75" x14ac:dyDescent="0.25">
      <c r="B1708" s="8" t="s">
        <v>713</v>
      </c>
      <c r="C1708" s="8" t="s">
        <v>62</v>
      </c>
      <c r="D1708" s="8">
        <v>1022</v>
      </c>
    </row>
    <row r="1709" spans="2:4" ht="15.75" x14ac:dyDescent="0.25">
      <c r="B1709" s="8" t="s">
        <v>712</v>
      </c>
      <c r="C1709" s="8" t="s">
        <v>62</v>
      </c>
      <c r="D1709" s="8">
        <v>1055</v>
      </c>
    </row>
    <row r="1710" spans="2:4" ht="15.75" x14ac:dyDescent="0.25">
      <c r="B1710" s="8" t="s">
        <v>712</v>
      </c>
      <c r="C1710" s="8" t="s">
        <v>3</v>
      </c>
      <c r="D1710" s="8">
        <v>1</v>
      </c>
    </row>
    <row r="1711" spans="2:4" ht="15.75" x14ac:dyDescent="0.25">
      <c r="B1711" s="8" t="s">
        <v>711</v>
      </c>
      <c r="C1711" s="8" t="s">
        <v>62</v>
      </c>
      <c r="D1711" s="8">
        <v>541</v>
      </c>
    </row>
    <row r="1712" spans="2:4" ht="15.75" x14ac:dyDescent="0.25">
      <c r="B1712" s="8" t="s">
        <v>710</v>
      </c>
      <c r="C1712" s="8" t="s">
        <v>62</v>
      </c>
      <c r="D1712" s="8">
        <v>1367</v>
      </c>
    </row>
    <row r="1713" spans="2:4" ht="15.75" x14ac:dyDescent="0.25">
      <c r="B1713" s="8" t="s">
        <v>709</v>
      </c>
      <c r="C1713" s="8" t="s">
        <v>62</v>
      </c>
      <c r="D1713" s="8">
        <v>5765</v>
      </c>
    </row>
    <row r="1714" spans="2:4" ht="15.75" x14ac:dyDescent="0.25">
      <c r="B1714" s="12" t="s">
        <v>63</v>
      </c>
      <c r="C1714" s="12"/>
      <c r="D1714" s="5">
        <f>SUM(D1684:D1713)</f>
        <v>114199</v>
      </c>
    </row>
    <row r="1715" spans="2:4" ht="15.75" x14ac:dyDescent="0.25">
      <c r="B1715" s="8" t="s">
        <v>737</v>
      </c>
      <c r="C1715" s="8" t="s">
        <v>64</v>
      </c>
      <c r="D1715" s="8">
        <v>410</v>
      </c>
    </row>
    <row r="1716" spans="2:4" ht="15.75" x14ac:dyDescent="0.25">
      <c r="B1716" s="8" t="s">
        <v>738</v>
      </c>
      <c r="C1716" s="8" t="s">
        <v>64</v>
      </c>
      <c r="D1716" s="8">
        <v>168</v>
      </c>
    </row>
    <row r="1717" spans="2:4" ht="15.75" x14ac:dyDescent="0.25">
      <c r="B1717" s="8" t="s">
        <v>739</v>
      </c>
      <c r="C1717" s="8" t="s">
        <v>6</v>
      </c>
      <c r="D1717" s="8">
        <v>1</v>
      </c>
    </row>
    <row r="1718" spans="2:4" ht="15.75" x14ac:dyDescent="0.25">
      <c r="B1718" s="8" t="s">
        <v>739</v>
      </c>
      <c r="C1718" s="8" t="s">
        <v>64</v>
      </c>
      <c r="D1718" s="8">
        <v>130</v>
      </c>
    </row>
    <row r="1719" spans="2:4" ht="15.75" x14ac:dyDescent="0.25">
      <c r="B1719" s="8" t="s">
        <v>740</v>
      </c>
      <c r="C1719" s="8" t="s">
        <v>6</v>
      </c>
      <c r="D1719" s="8">
        <v>2</v>
      </c>
    </row>
    <row r="1720" spans="2:4" ht="15.75" x14ac:dyDescent="0.25">
      <c r="B1720" s="8" t="s">
        <v>740</v>
      </c>
      <c r="C1720" s="8" t="s">
        <v>64</v>
      </c>
      <c r="D1720" s="8">
        <v>2490</v>
      </c>
    </row>
    <row r="1721" spans="2:4" ht="15.75" x14ac:dyDescent="0.25">
      <c r="B1721" s="8" t="s">
        <v>741</v>
      </c>
      <c r="C1721" s="8" t="s">
        <v>64</v>
      </c>
      <c r="D1721" s="8">
        <v>548</v>
      </c>
    </row>
    <row r="1722" spans="2:4" ht="15.75" x14ac:dyDescent="0.25">
      <c r="B1722" s="8" t="s">
        <v>742</v>
      </c>
      <c r="C1722" s="8" t="s">
        <v>64</v>
      </c>
      <c r="D1722" s="8">
        <v>3502</v>
      </c>
    </row>
    <row r="1723" spans="2:4" ht="15.75" x14ac:dyDescent="0.25">
      <c r="B1723" s="8" t="s">
        <v>743</v>
      </c>
      <c r="C1723" s="8" t="s">
        <v>6</v>
      </c>
      <c r="D1723" s="8">
        <v>1</v>
      </c>
    </row>
    <row r="1724" spans="2:4" ht="15.75" x14ac:dyDescent="0.25">
      <c r="B1724" s="8" t="s">
        <v>743</v>
      </c>
      <c r="C1724" s="8" t="s">
        <v>64</v>
      </c>
      <c r="D1724" s="8">
        <v>968</v>
      </c>
    </row>
    <row r="1725" spans="2:4" ht="15.75" x14ac:dyDescent="0.25">
      <c r="B1725" s="8" t="s">
        <v>744</v>
      </c>
      <c r="C1725" s="8" t="s">
        <v>6</v>
      </c>
      <c r="D1725" s="8">
        <v>2</v>
      </c>
    </row>
    <row r="1726" spans="2:4" ht="15.75" x14ac:dyDescent="0.25">
      <c r="B1726" s="8" t="s">
        <v>745</v>
      </c>
      <c r="C1726" s="8" t="s">
        <v>64</v>
      </c>
      <c r="D1726" s="8">
        <v>3335</v>
      </c>
    </row>
    <row r="1727" spans="2:4" ht="15.75" x14ac:dyDescent="0.25">
      <c r="B1727" s="8" t="s">
        <v>746</v>
      </c>
      <c r="C1727" s="8" t="s">
        <v>64</v>
      </c>
      <c r="D1727" s="8">
        <v>168</v>
      </c>
    </row>
    <row r="1728" spans="2:4" ht="15.75" x14ac:dyDescent="0.25">
      <c r="B1728" s="8" t="s">
        <v>747</v>
      </c>
      <c r="C1728" s="8" t="s">
        <v>64</v>
      </c>
      <c r="D1728" s="8">
        <v>193</v>
      </c>
    </row>
    <row r="1729" spans="2:4" ht="15.75" x14ac:dyDescent="0.25">
      <c r="B1729" s="8" t="s">
        <v>748</v>
      </c>
      <c r="C1729" s="8" t="s">
        <v>64</v>
      </c>
      <c r="D1729" s="8">
        <v>423</v>
      </c>
    </row>
    <row r="1730" spans="2:4" ht="15.75" x14ac:dyDescent="0.25">
      <c r="B1730" s="8" t="s">
        <v>749</v>
      </c>
      <c r="C1730" s="8" t="s">
        <v>64</v>
      </c>
      <c r="D1730" s="8">
        <v>132</v>
      </c>
    </row>
    <row r="1731" spans="2:4" ht="15.75" x14ac:dyDescent="0.25">
      <c r="B1731" s="8" t="s">
        <v>750</v>
      </c>
      <c r="C1731" s="8" t="s">
        <v>64</v>
      </c>
      <c r="D1731" s="8">
        <v>361</v>
      </c>
    </row>
    <row r="1732" spans="2:4" ht="15.75" x14ac:dyDescent="0.25">
      <c r="B1732" s="8" t="s">
        <v>751</v>
      </c>
      <c r="C1732" s="8" t="s">
        <v>64</v>
      </c>
      <c r="D1732" s="8">
        <v>967</v>
      </c>
    </row>
    <row r="1733" spans="2:4" ht="15.75" x14ac:dyDescent="0.25">
      <c r="B1733" s="8" t="s">
        <v>752</v>
      </c>
      <c r="C1733" s="8" t="s">
        <v>6</v>
      </c>
      <c r="D1733" s="8">
        <v>1</v>
      </c>
    </row>
    <row r="1734" spans="2:4" ht="15.75" x14ac:dyDescent="0.25">
      <c r="B1734" s="8" t="s">
        <v>752</v>
      </c>
      <c r="C1734" s="8" t="s">
        <v>64</v>
      </c>
      <c r="D1734" s="8">
        <v>937</v>
      </c>
    </row>
    <row r="1735" spans="2:4" ht="15.75" x14ac:dyDescent="0.25">
      <c r="B1735" s="8" t="s">
        <v>753</v>
      </c>
      <c r="C1735" s="8" t="s">
        <v>64</v>
      </c>
      <c r="D1735" s="8">
        <v>39</v>
      </c>
    </row>
    <row r="1736" spans="2:4" ht="15.75" x14ac:dyDescent="0.25">
      <c r="B1736" s="8" t="s">
        <v>754</v>
      </c>
      <c r="C1736" s="8" t="s">
        <v>64</v>
      </c>
      <c r="D1736" s="8">
        <v>3329</v>
      </c>
    </row>
    <row r="1737" spans="2:4" ht="15.75" x14ac:dyDescent="0.25">
      <c r="B1737" s="8" t="s">
        <v>755</v>
      </c>
      <c r="C1737" s="8" t="s">
        <v>64</v>
      </c>
      <c r="D1737" s="8">
        <v>25</v>
      </c>
    </row>
    <row r="1738" spans="2:4" ht="15.75" x14ac:dyDescent="0.25">
      <c r="B1738" s="8" t="s">
        <v>756</v>
      </c>
      <c r="C1738" s="8" t="s">
        <v>64</v>
      </c>
      <c r="D1738" s="8">
        <v>1893</v>
      </c>
    </row>
    <row r="1739" spans="2:4" ht="15.75" x14ac:dyDescent="0.25">
      <c r="B1739" s="8" t="s">
        <v>757</v>
      </c>
      <c r="C1739" s="8" t="s">
        <v>64</v>
      </c>
      <c r="D1739" s="8">
        <v>153</v>
      </c>
    </row>
    <row r="1740" spans="2:4" ht="15.75" x14ac:dyDescent="0.25">
      <c r="B1740" s="8" t="s">
        <v>758</v>
      </c>
      <c r="C1740" s="8" t="s">
        <v>6</v>
      </c>
      <c r="D1740" s="8">
        <v>1</v>
      </c>
    </row>
    <row r="1741" spans="2:4" ht="15.75" x14ac:dyDescent="0.25">
      <c r="B1741" s="8" t="s">
        <v>758</v>
      </c>
      <c r="C1741" s="8" t="s">
        <v>64</v>
      </c>
      <c r="D1741" s="8">
        <v>1500</v>
      </c>
    </row>
    <row r="1742" spans="2:4" ht="15.75" x14ac:dyDescent="0.25">
      <c r="B1742" s="8" t="s">
        <v>759</v>
      </c>
      <c r="C1742" s="8" t="s">
        <v>6</v>
      </c>
      <c r="D1742" s="8">
        <v>4</v>
      </c>
    </row>
    <row r="1743" spans="2:4" ht="15.75" x14ac:dyDescent="0.25">
      <c r="B1743" s="8" t="s">
        <v>759</v>
      </c>
      <c r="C1743" s="8" t="s">
        <v>64</v>
      </c>
      <c r="D1743" s="8">
        <v>1822</v>
      </c>
    </row>
    <row r="1744" spans="2:4" ht="15.75" x14ac:dyDescent="0.25">
      <c r="B1744" s="8" t="s">
        <v>760</v>
      </c>
      <c r="C1744" s="8" t="s">
        <v>64</v>
      </c>
      <c r="D1744" s="8">
        <v>2939</v>
      </c>
    </row>
    <row r="1745" spans="2:4" ht="15.75" x14ac:dyDescent="0.25">
      <c r="B1745" s="8" t="s">
        <v>761</v>
      </c>
      <c r="C1745" s="8" t="s">
        <v>64</v>
      </c>
      <c r="D1745" s="8">
        <v>158</v>
      </c>
    </row>
    <row r="1746" spans="2:4" ht="15.75" x14ac:dyDescent="0.25">
      <c r="B1746" s="8" t="s">
        <v>762</v>
      </c>
      <c r="C1746" s="8" t="s">
        <v>64</v>
      </c>
      <c r="D1746" s="8">
        <v>1</v>
      </c>
    </row>
    <row r="1747" spans="2:4" ht="15.75" x14ac:dyDescent="0.25">
      <c r="B1747" s="8" t="s">
        <v>763</v>
      </c>
      <c r="C1747" s="8" t="s">
        <v>6</v>
      </c>
      <c r="D1747" s="8">
        <v>1</v>
      </c>
    </row>
    <row r="1748" spans="2:4" ht="15.75" x14ac:dyDescent="0.25">
      <c r="B1748" s="8" t="s">
        <v>763</v>
      </c>
      <c r="C1748" s="8" t="s">
        <v>64</v>
      </c>
      <c r="D1748" s="8">
        <v>514</v>
      </c>
    </row>
    <row r="1749" spans="2:4" ht="15.75" x14ac:dyDescent="0.25">
      <c r="B1749" s="8" t="s">
        <v>764</v>
      </c>
      <c r="C1749" s="8" t="s">
        <v>64</v>
      </c>
      <c r="D1749" s="8">
        <v>5466</v>
      </c>
    </row>
    <row r="1750" spans="2:4" ht="15.75" x14ac:dyDescent="0.25">
      <c r="B1750" s="8" t="s">
        <v>765</v>
      </c>
      <c r="C1750" s="8" t="s">
        <v>64</v>
      </c>
      <c r="D1750" s="8">
        <v>238</v>
      </c>
    </row>
    <row r="1751" spans="2:4" ht="15.75" x14ac:dyDescent="0.25">
      <c r="B1751" s="8" t="s">
        <v>766</v>
      </c>
      <c r="C1751" s="8" t="s">
        <v>64</v>
      </c>
      <c r="D1751" s="8">
        <v>416</v>
      </c>
    </row>
    <row r="1752" spans="2:4" ht="15.75" x14ac:dyDescent="0.25">
      <c r="B1752" s="8" t="s">
        <v>767</v>
      </c>
      <c r="C1752" s="8" t="s">
        <v>6</v>
      </c>
      <c r="D1752" s="8">
        <v>1</v>
      </c>
    </row>
    <row r="1753" spans="2:4" ht="15.75" x14ac:dyDescent="0.25">
      <c r="B1753" s="8" t="s">
        <v>767</v>
      </c>
      <c r="C1753" s="8" t="s">
        <v>64</v>
      </c>
      <c r="D1753" s="8">
        <v>639</v>
      </c>
    </row>
    <row r="1754" spans="2:4" ht="15.75" x14ac:dyDescent="0.25">
      <c r="B1754" s="8" t="s">
        <v>768</v>
      </c>
      <c r="C1754" s="8" t="s">
        <v>64</v>
      </c>
      <c r="D1754" s="8">
        <v>115</v>
      </c>
    </row>
    <row r="1755" spans="2:4" ht="15.75" x14ac:dyDescent="0.25">
      <c r="B1755" s="8" t="s">
        <v>769</v>
      </c>
      <c r="C1755" s="8" t="s">
        <v>64</v>
      </c>
      <c r="D1755" s="8">
        <v>361</v>
      </c>
    </row>
    <row r="1756" spans="2:4" ht="15.75" x14ac:dyDescent="0.25">
      <c r="B1756" s="8" t="s">
        <v>770</v>
      </c>
      <c r="C1756" s="8" t="s">
        <v>64</v>
      </c>
      <c r="D1756" s="8">
        <v>1045</v>
      </c>
    </row>
    <row r="1757" spans="2:4" ht="15.75" x14ac:dyDescent="0.25">
      <c r="B1757" s="8" t="s">
        <v>771</v>
      </c>
      <c r="C1757" s="8" t="s">
        <v>64</v>
      </c>
      <c r="D1757" s="8">
        <v>302</v>
      </c>
    </row>
    <row r="1758" spans="2:4" ht="15.75" x14ac:dyDescent="0.25">
      <c r="B1758" s="8" t="s">
        <v>772</v>
      </c>
      <c r="C1758" s="8" t="s">
        <v>64</v>
      </c>
      <c r="D1758" s="8">
        <v>899</v>
      </c>
    </row>
    <row r="1759" spans="2:4" ht="15.75" x14ac:dyDescent="0.25">
      <c r="B1759" s="8" t="s">
        <v>773</v>
      </c>
      <c r="C1759" s="8" t="s">
        <v>64</v>
      </c>
      <c r="D1759" s="8">
        <v>1731</v>
      </c>
    </row>
    <row r="1760" spans="2:4" ht="15.75" x14ac:dyDescent="0.25">
      <c r="B1760" s="8" t="s">
        <v>774</v>
      </c>
      <c r="C1760" s="8" t="s">
        <v>64</v>
      </c>
      <c r="D1760" s="8">
        <v>536</v>
      </c>
    </row>
    <row r="1761" spans="2:4" ht="15.75" x14ac:dyDescent="0.25">
      <c r="B1761" s="8" t="s">
        <v>775</v>
      </c>
      <c r="C1761" s="8" t="s">
        <v>64</v>
      </c>
      <c r="D1761" s="8">
        <v>1808</v>
      </c>
    </row>
    <row r="1762" spans="2:4" ht="15.75" x14ac:dyDescent="0.25">
      <c r="B1762" s="8" t="s">
        <v>776</v>
      </c>
      <c r="C1762" s="8" t="s">
        <v>6</v>
      </c>
      <c r="D1762" s="8">
        <v>1</v>
      </c>
    </row>
    <row r="1763" spans="2:4" ht="15.75" x14ac:dyDescent="0.25">
      <c r="B1763" s="8" t="s">
        <v>776</v>
      </c>
      <c r="C1763" s="8" t="s">
        <v>64</v>
      </c>
      <c r="D1763" s="8">
        <v>722</v>
      </c>
    </row>
    <row r="1764" spans="2:4" ht="15.75" x14ac:dyDescent="0.25">
      <c r="B1764" s="8" t="s">
        <v>777</v>
      </c>
      <c r="C1764" s="8" t="s">
        <v>6</v>
      </c>
      <c r="D1764" s="8">
        <v>1</v>
      </c>
    </row>
    <row r="1765" spans="2:4" ht="15.75" x14ac:dyDescent="0.25">
      <c r="B1765" s="8" t="s">
        <v>777</v>
      </c>
      <c r="C1765" s="8" t="s">
        <v>64</v>
      </c>
      <c r="D1765" s="8">
        <v>2353</v>
      </c>
    </row>
    <row r="1766" spans="2:4" ht="15.75" x14ac:dyDescent="0.25">
      <c r="B1766" s="8" t="s">
        <v>778</v>
      </c>
      <c r="C1766" s="8" t="s">
        <v>64</v>
      </c>
      <c r="D1766" s="8">
        <v>75</v>
      </c>
    </row>
    <row r="1767" spans="2:4" ht="15.75" x14ac:dyDescent="0.25">
      <c r="B1767" s="8" t="s">
        <v>779</v>
      </c>
      <c r="C1767" s="8" t="s">
        <v>6</v>
      </c>
      <c r="D1767" s="8">
        <v>1</v>
      </c>
    </row>
    <row r="1768" spans="2:4" ht="15.75" x14ac:dyDescent="0.25">
      <c r="B1768" s="8" t="s">
        <v>779</v>
      </c>
      <c r="C1768" s="8" t="s">
        <v>64</v>
      </c>
      <c r="D1768" s="8">
        <v>3791</v>
      </c>
    </row>
    <row r="1769" spans="2:4" ht="15.75" x14ac:dyDescent="0.25">
      <c r="B1769" s="8" t="s">
        <v>780</v>
      </c>
      <c r="C1769" s="8" t="s">
        <v>6</v>
      </c>
      <c r="D1769" s="8">
        <v>1</v>
      </c>
    </row>
    <row r="1770" spans="2:4" ht="15.75" x14ac:dyDescent="0.25">
      <c r="B1770" s="8" t="s">
        <v>780</v>
      </c>
      <c r="C1770" s="8" t="s">
        <v>64</v>
      </c>
      <c r="D1770" s="8">
        <v>490</v>
      </c>
    </row>
    <row r="1771" spans="2:4" ht="15.75" x14ac:dyDescent="0.25">
      <c r="B1771" s="8" t="s">
        <v>781</v>
      </c>
      <c r="C1771" s="8" t="s">
        <v>64</v>
      </c>
      <c r="D1771" s="8">
        <v>644</v>
      </c>
    </row>
    <row r="1772" spans="2:4" ht="15.75" x14ac:dyDescent="0.25">
      <c r="B1772" s="8" t="s">
        <v>782</v>
      </c>
      <c r="C1772" s="8" t="s">
        <v>64</v>
      </c>
      <c r="D1772" s="8">
        <v>400</v>
      </c>
    </row>
    <row r="1773" spans="2:4" ht="15.75" x14ac:dyDescent="0.25">
      <c r="B1773" s="8" t="s">
        <v>783</v>
      </c>
      <c r="C1773" s="8" t="s">
        <v>64</v>
      </c>
      <c r="D1773" s="8">
        <v>779</v>
      </c>
    </row>
    <row r="1774" spans="2:4" ht="15.75" x14ac:dyDescent="0.25">
      <c r="B1774" s="8" t="s">
        <v>784</v>
      </c>
      <c r="C1774" s="8" t="s">
        <v>64</v>
      </c>
      <c r="D1774" s="8">
        <v>354</v>
      </c>
    </row>
    <row r="1775" spans="2:4" ht="15.75" x14ac:dyDescent="0.25">
      <c r="B1775" s="8" t="s">
        <v>785</v>
      </c>
      <c r="C1775" s="8" t="s">
        <v>64</v>
      </c>
      <c r="D1775" s="8">
        <v>179</v>
      </c>
    </row>
    <row r="1776" spans="2:4" ht="15.75" x14ac:dyDescent="0.25">
      <c r="B1776" s="8" t="s">
        <v>786</v>
      </c>
      <c r="C1776" s="8" t="s">
        <v>64</v>
      </c>
      <c r="D1776" s="8">
        <v>515</v>
      </c>
    </row>
    <row r="1777" spans="2:4" ht="15.75" x14ac:dyDescent="0.25">
      <c r="B1777" s="8" t="s">
        <v>787</v>
      </c>
      <c r="C1777" s="8" t="s">
        <v>64</v>
      </c>
      <c r="D1777" s="8">
        <v>481</v>
      </c>
    </row>
    <row r="1778" spans="2:4" ht="15.75" x14ac:dyDescent="0.25">
      <c r="B1778" s="8" t="s">
        <v>788</v>
      </c>
      <c r="C1778" s="8" t="s">
        <v>6</v>
      </c>
      <c r="D1778" s="8">
        <v>1</v>
      </c>
    </row>
    <row r="1779" spans="2:4" ht="15.75" x14ac:dyDescent="0.25">
      <c r="B1779" s="8" t="s">
        <v>788</v>
      </c>
      <c r="C1779" s="8" t="s">
        <v>64</v>
      </c>
      <c r="D1779" s="8">
        <v>599</v>
      </c>
    </row>
    <row r="1780" spans="2:4" ht="15.75" x14ac:dyDescent="0.25">
      <c r="B1780" s="8" t="s">
        <v>789</v>
      </c>
      <c r="C1780" s="8" t="s">
        <v>6</v>
      </c>
      <c r="D1780" s="8">
        <v>1</v>
      </c>
    </row>
    <row r="1781" spans="2:4" ht="15.75" x14ac:dyDescent="0.25">
      <c r="B1781" s="8" t="s">
        <v>789</v>
      </c>
      <c r="C1781" s="8" t="s">
        <v>64</v>
      </c>
      <c r="D1781" s="8">
        <v>2660</v>
      </c>
    </row>
    <row r="1782" spans="2:4" ht="15.75" x14ac:dyDescent="0.25">
      <c r="B1782" s="8" t="s">
        <v>790</v>
      </c>
      <c r="C1782" s="8" t="s">
        <v>64</v>
      </c>
      <c r="D1782" s="8">
        <v>59</v>
      </c>
    </row>
    <row r="1783" spans="2:4" ht="15.75" x14ac:dyDescent="0.25">
      <c r="B1783" s="8" t="s">
        <v>791</v>
      </c>
      <c r="C1783" s="8" t="s">
        <v>6</v>
      </c>
      <c r="D1783" s="8">
        <v>2</v>
      </c>
    </row>
    <row r="1784" spans="2:4" ht="15.75" x14ac:dyDescent="0.25">
      <c r="B1784" s="8" t="s">
        <v>791</v>
      </c>
      <c r="C1784" s="8" t="s">
        <v>64</v>
      </c>
      <c r="D1784" s="8">
        <v>870</v>
      </c>
    </row>
    <row r="1785" spans="2:4" ht="15.75" x14ac:dyDescent="0.25">
      <c r="B1785" s="8" t="s">
        <v>792</v>
      </c>
      <c r="C1785" s="8" t="s">
        <v>64</v>
      </c>
      <c r="D1785" s="8">
        <v>66</v>
      </c>
    </row>
    <row r="1786" spans="2:4" ht="15.75" x14ac:dyDescent="0.25">
      <c r="B1786" s="8" t="s">
        <v>793</v>
      </c>
      <c r="C1786" s="8" t="s">
        <v>64</v>
      </c>
      <c r="D1786" s="8">
        <v>42</v>
      </c>
    </row>
    <row r="1787" spans="2:4" ht="15.75" x14ac:dyDescent="0.25">
      <c r="B1787" s="8" t="s">
        <v>794</v>
      </c>
      <c r="C1787" s="8" t="s">
        <v>64</v>
      </c>
      <c r="D1787" s="8">
        <v>297</v>
      </c>
    </row>
    <row r="1788" spans="2:4" ht="15.75" x14ac:dyDescent="0.25">
      <c r="B1788" s="8" t="s">
        <v>795</v>
      </c>
      <c r="C1788" s="8" t="s">
        <v>6</v>
      </c>
      <c r="D1788" s="8">
        <v>5</v>
      </c>
    </row>
    <row r="1789" spans="2:4" ht="15.75" x14ac:dyDescent="0.25">
      <c r="B1789" s="8" t="s">
        <v>795</v>
      </c>
      <c r="C1789" s="8" t="s">
        <v>64</v>
      </c>
      <c r="D1789" s="8">
        <v>463</v>
      </c>
    </row>
    <row r="1790" spans="2:4" ht="15.75" x14ac:dyDescent="0.25">
      <c r="B1790" s="8" t="s">
        <v>796</v>
      </c>
      <c r="C1790" s="8" t="s">
        <v>64</v>
      </c>
      <c r="D1790" s="8">
        <v>441</v>
      </c>
    </row>
    <row r="1791" spans="2:4" ht="15.75" x14ac:dyDescent="0.25">
      <c r="B1791" s="8" t="s">
        <v>797</v>
      </c>
      <c r="C1791" s="8" t="s">
        <v>64</v>
      </c>
      <c r="D1791" s="8">
        <v>1120</v>
      </c>
    </row>
    <row r="1792" spans="2:4" ht="15.75" x14ac:dyDescent="0.25">
      <c r="B1792" s="8" t="s">
        <v>798</v>
      </c>
      <c r="C1792" s="8" t="s">
        <v>64</v>
      </c>
      <c r="D1792" s="8">
        <v>636</v>
      </c>
    </row>
    <row r="1793" spans="2:4" ht="15.75" x14ac:dyDescent="0.25">
      <c r="B1793" s="8" t="s">
        <v>799</v>
      </c>
      <c r="C1793" s="8" t="s">
        <v>64</v>
      </c>
      <c r="D1793" s="8">
        <v>258</v>
      </c>
    </row>
    <row r="1794" spans="2:4" ht="15.75" x14ac:dyDescent="0.25">
      <c r="B1794" s="8" t="s">
        <v>800</v>
      </c>
      <c r="C1794" s="8" t="s">
        <v>6</v>
      </c>
      <c r="D1794" s="8">
        <v>1</v>
      </c>
    </row>
    <row r="1795" spans="2:4" ht="15.75" x14ac:dyDescent="0.25">
      <c r="B1795" s="8" t="s">
        <v>800</v>
      </c>
      <c r="C1795" s="8" t="s">
        <v>64</v>
      </c>
      <c r="D1795" s="8">
        <v>784</v>
      </c>
    </row>
    <row r="1796" spans="2:4" ht="15.75" x14ac:dyDescent="0.25">
      <c r="B1796" s="8" t="s">
        <v>801</v>
      </c>
      <c r="C1796" s="8" t="s">
        <v>64</v>
      </c>
      <c r="D1796" s="8">
        <v>100</v>
      </c>
    </row>
    <row r="1797" spans="2:4" ht="15.75" x14ac:dyDescent="0.25">
      <c r="B1797" s="8" t="s">
        <v>802</v>
      </c>
      <c r="C1797" s="8" t="s">
        <v>64</v>
      </c>
      <c r="D1797" s="8">
        <v>1309</v>
      </c>
    </row>
    <row r="1798" spans="2:4" ht="15.75" x14ac:dyDescent="0.25">
      <c r="B1798" s="8" t="s">
        <v>803</v>
      </c>
      <c r="C1798" s="8" t="s">
        <v>64</v>
      </c>
      <c r="D1798" s="8">
        <v>18</v>
      </c>
    </row>
    <row r="1799" spans="2:4" ht="15.75" x14ac:dyDescent="0.25">
      <c r="B1799" s="8" t="s">
        <v>804</v>
      </c>
      <c r="C1799" s="8" t="s">
        <v>64</v>
      </c>
      <c r="D1799" s="8">
        <v>537</v>
      </c>
    </row>
    <row r="1800" spans="2:4" ht="15.75" x14ac:dyDescent="0.25">
      <c r="B1800" s="8" t="s">
        <v>805</v>
      </c>
      <c r="C1800" s="8" t="s">
        <v>64</v>
      </c>
      <c r="D1800" s="8">
        <v>804</v>
      </c>
    </row>
    <row r="1801" spans="2:4" ht="15.75" x14ac:dyDescent="0.25">
      <c r="B1801" s="8" t="s">
        <v>806</v>
      </c>
      <c r="C1801" s="8" t="s">
        <v>64</v>
      </c>
      <c r="D1801" s="8">
        <v>118</v>
      </c>
    </row>
    <row r="1802" spans="2:4" ht="15.75" x14ac:dyDescent="0.25">
      <c r="B1802" s="8" t="s">
        <v>807</v>
      </c>
      <c r="C1802" s="8" t="s">
        <v>64</v>
      </c>
      <c r="D1802" s="8">
        <v>934</v>
      </c>
    </row>
    <row r="1803" spans="2:4" ht="15.75" x14ac:dyDescent="0.25">
      <c r="B1803" s="8" t="s">
        <v>808</v>
      </c>
      <c r="C1803" s="8" t="s">
        <v>64</v>
      </c>
      <c r="D1803" s="8">
        <v>759</v>
      </c>
    </row>
    <row r="1804" spans="2:4" ht="15.75" x14ac:dyDescent="0.25">
      <c r="B1804" s="8" t="s">
        <v>809</v>
      </c>
      <c r="C1804" s="8" t="s">
        <v>64</v>
      </c>
      <c r="D1804" s="8">
        <v>132</v>
      </c>
    </row>
    <row r="1805" spans="2:4" ht="15.75" x14ac:dyDescent="0.25">
      <c r="B1805" s="8" t="s">
        <v>810</v>
      </c>
      <c r="C1805" s="8" t="s">
        <v>64</v>
      </c>
      <c r="D1805" s="8">
        <v>142</v>
      </c>
    </row>
    <row r="1806" spans="2:4" ht="15.75" x14ac:dyDescent="0.25">
      <c r="B1806" s="8" t="s">
        <v>811</v>
      </c>
      <c r="C1806" s="8" t="s">
        <v>64</v>
      </c>
      <c r="D1806" s="8">
        <v>836</v>
      </c>
    </row>
    <row r="1807" spans="2:4" ht="15.75" x14ac:dyDescent="0.25">
      <c r="B1807" s="8" t="s">
        <v>812</v>
      </c>
      <c r="C1807" s="8" t="s">
        <v>64</v>
      </c>
      <c r="D1807" s="8">
        <v>69</v>
      </c>
    </row>
    <row r="1808" spans="2:4" ht="15.75" x14ac:dyDescent="0.25">
      <c r="B1808" s="8" t="s">
        <v>813</v>
      </c>
      <c r="C1808" s="8" t="s">
        <v>64</v>
      </c>
      <c r="D1808" s="8">
        <v>94</v>
      </c>
    </row>
    <row r="1809" spans="2:4" ht="15.75" x14ac:dyDescent="0.25">
      <c r="B1809" s="8" t="s">
        <v>814</v>
      </c>
      <c r="C1809" s="8" t="s">
        <v>6</v>
      </c>
      <c r="D1809" s="8">
        <v>2</v>
      </c>
    </row>
    <row r="1810" spans="2:4" ht="15.75" x14ac:dyDescent="0.25">
      <c r="B1810" s="8" t="s">
        <v>814</v>
      </c>
      <c r="C1810" s="8" t="s">
        <v>64</v>
      </c>
      <c r="D1810" s="8">
        <v>2464</v>
      </c>
    </row>
    <row r="1811" spans="2:4" ht="15.75" x14ac:dyDescent="0.25">
      <c r="B1811" s="8" t="s">
        <v>815</v>
      </c>
      <c r="C1811" s="8" t="s">
        <v>64</v>
      </c>
      <c r="D1811" s="8">
        <v>353</v>
      </c>
    </row>
    <row r="1812" spans="2:4" ht="15.75" x14ac:dyDescent="0.25">
      <c r="B1812" s="8" t="s">
        <v>816</v>
      </c>
      <c r="C1812" s="8" t="s">
        <v>64</v>
      </c>
      <c r="D1812" s="8">
        <v>418</v>
      </c>
    </row>
    <row r="1813" spans="2:4" ht="15.75" x14ac:dyDescent="0.25">
      <c r="B1813" s="8" t="s">
        <v>817</v>
      </c>
      <c r="C1813" s="8" t="s">
        <v>64</v>
      </c>
      <c r="D1813" s="8">
        <v>1397</v>
      </c>
    </row>
    <row r="1814" spans="2:4" ht="15.75" x14ac:dyDescent="0.25">
      <c r="B1814" s="8" t="s">
        <v>818</v>
      </c>
      <c r="C1814" s="8" t="s">
        <v>6</v>
      </c>
      <c r="D1814" s="8">
        <v>1</v>
      </c>
    </row>
    <row r="1815" spans="2:4" ht="15.75" x14ac:dyDescent="0.25">
      <c r="B1815" s="8" t="s">
        <v>818</v>
      </c>
      <c r="C1815" s="8" t="s">
        <v>64</v>
      </c>
      <c r="D1815" s="8">
        <v>283</v>
      </c>
    </row>
    <row r="1816" spans="2:4" ht="15.75" x14ac:dyDescent="0.25">
      <c r="B1816" s="8" t="s">
        <v>819</v>
      </c>
      <c r="C1816" s="8" t="s">
        <v>6</v>
      </c>
      <c r="D1816" s="8">
        <v>4</v>
      </c>
    </row>
    <row r="1817" spans="2:4" ht="15.75" x14ac:dyDescent="0.25">
      <c r="B1817" s="8" t="s">
        <v>819</v>
      </c>
      <c r="C1817" s="8" t="s">
        <v>64</v>
      </c>
      <c r="D1817" s="8">
        <v>1376</v>
      </c>
    </row>
    <row r="1818" spans="2:4" ht="15.75" x14ac:dyDescent="0.25">
      <c r="B1818" s="8" t="s">
        <v>820</v>
      </c>
      <c r="C1818" s="8" t="s">
        <v>64</v>
      </c>
      <c r="D1818" s="8">
        <v>116</v>
      </c>
    </row>
    <row r="1819" spans="2:4" ht="15.75" x14ac:dyDescent="0.25">
      <c r="B1819" s="8" t="s">
        <v>821</v>
      </c>
      <c r="C1819" s="8" t="s">
        <v>6</v>
      </c>
      <c r="D1819" s="8">
        <v>12</v>
      </c>
    </row>
    <row r="1820" spans="2:4" ht="15.75" x14ac:dyDescent="0.25">
      <c r="B1820" s="8" t="s">
        <v>821</v>
      </c>
      <c r="C1820" s="8" t="s">
        <v>64</v>
      </c>
      <c r="D1820" s="8">
        <v>45153</v>
      </c>
    </row>
    <row r="1821" spans="2:4" ht="15.75" x14ac:dyDescent="0.25">
      <c r="B1821" s="8" t="s">
        <v>822</v>
      </c>
      <c r="C1821" s="8" t="s">
        <v>64</v>
      </c>
      <c r="D1821" s="8">
        <v>1558</v>
      </c>
    </row>
    <row r="1822" spans="2:4" ht="15.75" x14ac:dyDescent="0.25">
      <c r="B1822" s="8" t="s">
        <v>823</v>
      </c>
      <c r="C1822" s="8" t="s">
        <v>64</v>
      </c>
      <c r="D1822" s="8">
        <v>735</v>
      </c>
    </row>
    <row r="1823" spans="2:4" ht="15.75" x14ac:dyDescent="0.25">
      <c r="B1823" s="8" t="s">
        <v>824</v>
      </c>
      <c r="C1823" s="8" t="s">
        <v>64</v>
      </c>
      <c r="D1823" s="8">
        <v>710</v>
      </c>
    </row>
    <row r="1824" spans="2:4" ht="15.75" x14ac:dyDescent="0.25">
      <c r="B1824" s="8" t="s">
        <v>825</v>
      </c>
      <c r="C1824" s="8" t="s">
        <v>6</v>
      </c>
      <c r="D1824" s="8">
        <v>2</v>
      </c>
    </row>
    <row r="1825" spans="2:4" ht="15.75" x14ac:dyDescent="0.25">
      <c r="B1825" s="8" t="s">
        <v>825</v>
      </c>
      <c r="C1825" s="8" t="s">
        <v>64</v>
      </c>
      <c r="D1825" s="8">
        <v>1656</v>
      </c>
    </row>
    <row r="1826" spans="2:4" ht="15.75" x14ac:dyDescent="0.25">
      <c r="B1826" s="8" t="s">
        <v>826</v>
      </c>
      <c r="C1826" s="8" t="s">
        <v>6</v>
      </c>
      <c r="D1826" s="8">
        <v>3</v>
      </c>
    </row>
    <row r="1827" spans="2:4" ht="15.75" x14ac:dyDescent="0.25">
      <c r="B1827" s="8" t="s">
        <v>826</v>
      </c>
      <c r="C1827" s="8" t="s">
        <v>64</v>
      </c>
      <c r="D1827" s="8">
        <v>1782</v>
      </c>
    </row>
    <row r="1828" spans="2:4" ht="15.75" x14ac:dyDescent="0.25">
      <c r="B1828" s="8" t="s">
        <v>827</v>
      </c>
      <c r="C1828" s="8" t="s">
        <v>64</v>
      </c>
      <c r="D1828" s="8">
        <v>106</v>
      </c>
    </row>
    <row r="1829" spans="2:4" ht="15.75" x14ac:dyDescent="0.25">
      <c r="B1829" s="8" t="s">
        <v>828</v>
      </c>
      <c r="C1829" s="8" t="s">
        <v>64</v>
      </c>
      <c r="D1829" s="8">
        <v>682</v>
      </c>
    </row>
    <row r="1830" spans="2:4" ht="15.75" x14ac:dyDescent="0.25">
      <c r="B1830" s="8" t="s">
        <v>829</v>
      </c>
      <c r="C1830" s="8" t="s">
        <v>64</v>
      </c>
      <c r="D1830" s="8">
        <v>61</v>
      </c>
    </row>
    <row r="1831" spans="2:4" ht="15.75" x14ac:dyDescent="0.25">
      <c r="B1831" s="8" t="s">
        <v>830</v>
      </c>
      <c r="C1831" s="8" t="s">
        <v>64</v>
      </c>
      <c r="D1831" s="8">
        <v>149</v>
      </c>
    </row>
    <row r="1832" spans="2:4" ht="15.75" x14ac:dyDescent="0.25">
      <c r="B1832" s="8" t="s">
        <v>831</v>
      </c>
      <c r="C1832" s="8" t="s">
        <v>64</v>
      </c>
      <c r="D1832" s="8">
        <v>142</v>
      </c>
    </row>
    <row r="1833" spans="2:4" ht="15.75" x14ac:dyDescent="0.25">
      <c r="B1833" s="8" t="s">
        <v>832</v>
      </c>
      <c r="C1833" s="8" t="s">
        <v>6</v>
      </c>
      <c r="D1833" s="8">
        <v>2</v>
      </c>
    </row>
    <row r="1834" spans="2:4" ht="15.75" x14ac:dyDescent="0.25">
      <c r="B1834" s="8" t="s">
        <v>832</v>
      </c>
      <c r="C1834" s="8" t="s">
        <v>64</v>
      </c>
      <c r="D1834" s="8">
        <v>3832</v>
      </c>
    </row>
    <row r="1835" spans="2:4" ht="15.75" x14ac:dyDescent="0.25">
      <c r="B1835" s="8" t="s">
        <v>833</v>
      </c>
      <c r="C1835" s="8" t="s">
        <v>64</v>
      </c>
      <c r="D1835" s="8">
        <v>163</v>
      </c>
    </row>
    <row r="1836" spans="2:4" ht="15.75" x14ac:dyDescent="0.25">
      <c r="B1836" s="8" t="s">
        <v>834</v>
      </c>
      <c r="C1836" s="8" t="s">
        <v>6</v>
      </c>
      <c r="D1836" s="8">
        <v>3</v>
      </c>
    </row>
    <row r="1837" spans="2:4" ht="15.75" x14ac:dyDescent="0.25">
      <c r="B1837" s="8" t="s">
        <v>834</v>
      </c>
      <c r="C1837" s="8" t="s">
        <v>64</v>
      </c>
      <c r="D1837" s="8">
        <v>9767</v>
      </c>
    </row>
    <row r="1838" spans="2:4" ht="15.75" x14ac:dyDescent="0.25">
      <c r="B1838" s="8" t="s">
        <v>835</v>
      </c>
      <c r="C1838" s="8" t="s">
        <v>64</v>
      </c>
      <c r="D1838" s="8">
        <v>59</v>
      </c>
    </row>
    <row r="1839" spans="2:4" ht="15.75" x14ac:dyDescent="0.25">
      <c r="B1839" s="8" t="s">
        <v>836</v>
      </c>
      <c r="C1839" s="8" t="s">
        <v>6</v>
      </c>
      <c r="D1839" s="8">
        <v>1</v>
      </c>
    </row>
    <row r="1840" spans="2:4" ht="15.75" x14ac:dyDescent="0.25">
      <c r="B1840" s="8" t="s">
        <v>836</v>
      </c>
      <c r="C1840" s="8" t="s">
        <v>64</v>
      </c>
      <c r="D1840" s="8">
        <v>179</v>
      </c>
    </row>
    <row r="1841" spans="2:4" ht="15.75" x14ac:dyDescent="0.25">
      <c r="B1841" s="8" t="s">
        <v>837</v>
      </c>
      <c r="C1841" s="8" t="s">
        <v>6</v>
      </c>
      <c r="D1841" s="8">
        <v>1</v>
      </c>
    </row>
    <row r="1842" spans="2:4" ht="15.75" x14ac:dyDescent="0.25">
      <c r="B1842" s="8" t="s">
        <v>837</v>
      </c>
      <c r="C1842" s="8" t="s">
        <v>64</v>
      </c>
      <c r="D1842" s="8">
        <v>86</v>
      </c>
    </row>
    <row r="1843" spans="2:4" ht="15.75" x14ac:dyDescent="0.25">
      <c r="B1843" s="8" t="s">
        <v>838</v>
      </c>
      <c r="C1843" s="8" t="s">
        <v>64</v>
      </c>
      <c r="D1843" s="8">
        <v>390</v>
      </c>
    </row>
    <row r="1844" spans="2:4" ht="15.75" x14ac:dyDescent="0.25">
      <c r="B1844" s="8" t="s">
        <v>839</v>
      </c>
      <c r="C1844" s="8" t="s">
        <v>6</v>
      </c>
      <c r="D1844" s="8">
        <v>4</v>
      </c>
    </row>
    <row r="1845" spans="2:4" ht="15.75" x14ac:dyDescent="0.25">
      <c r="B1845" s="8" t="s">
        <v>839</v>
      </c>
      <c r="C1845" s="8" t="s">
        <v>64</v>
      </c>
      <c r="D1845" s="8">
        <v>1075</v>
      </c>
    </row>
    <row r="1846" spans="2:4" ht="15.75" x14ac:dyDescent="0.25">
      <c r="B1846" s="8" t="s">
        <v>840</v>
      </c>
      <c r="C1846" s="8" t="s">
        <v>6</v>
      </c>
      <c r="D1846" s="8">
        <v>1</v>
      </c>
    </row>
    <row r="1847" spans="2:4" ht="15.75" x14ac:dyDescent="0.25">
      <c r="B1847" s="8" t="s">
        <v>840</v>
      </c>
      <c r="C1847" s="8" t="s">
        <v>64</v>
      </c>
      <c r="D1847" s="8">
        <v>1408</v>
      </c>
    </row>
    <row r="1848" spans="2:4" ht="15.75" x14ac:dyDescent="0.25">
      <c r="B1848" s="8" t="s">
        <v>841</v>
      </c>
      <c r="C1848" s="8" t="s">
        <v>64</v>
      </c>
      <c r="D1848" s="8">
        <v>591</v>
      </c>
    </row>
    <row r="1849" spans="2:4" ht="15.75" x14ac:dyDescent="0.25">
      <c r="B1849" s="8" t="s">
        <v>842</v>
      </c>
      <c r="C1849" s="8" t="s">
        <v>6</v>
      </c>
      <c r="D1849" s="8">
        <v>5</v>
      </c>
    </row>
    <row r="1850" spans="2:4" ht="15.75" x14ac:dyDescent="0.25">
      <c r="B1850" s="8" t="s">
        <v>842</v>
      </c>
      <c r="C1850" s="8" t="s">
        <v>64</v>
      </c>
      <c r="D1850" s="8">
        <v>206</v>
      </c>
    </row>
    <row r="1851" spans="2:4" ht="15.75" x14ac:dyDescent="0.25">
      <c r="B1851" s="8" t="s">
        <v>843</v>
      </c>
      <c r="C1851" s="8" t="s">
        <v>64</v>
      </c>
      <c r="D1851" s="8">
        <v>2244</v>
      </c>
    </row>
    <row r="1852" spans="2:4" ht="15.75" x14ac:dyDescent="0.25">
      <c r="B1852" s="8" t="s">
        <v>844</v>
      </c>
      <c r="C1852" s="8" t="s">
        <v>64</v>
      </c>
      <c r="D1852" s="8">
        <v>41</v>
      </c>
    </row>
    <row r="1853" spans="2:4" ht="15.75" x14ac:dyDescent="0.25">
      <c r="B1853" s="8" t="s">
        <v>845</v>
      </c>
      <c r="C1853" s="8" t="s">
        <v>64</v>
      </c>
      <c r="D1853" s="8">
        <v>3260</v>
      </c>
    </row>
    <row r="1854" spans="2:4" ht="15.75" x14ac:dyDescent="0.25">
      <c r="B1854" s="12" t="s">
        <v>65</v>
      </c>
      <c r="C1854" s="12"/>
      <c r="D1854" s="5">
        <f>SUM(D1715:D1853)</f>
        <v>148102</v>
      </c>
    </row>
    <row r="1855" spans="2:4" ht="15.75" x14ac:dyDescent="0.25">
      <c r="B1855" s="8" t="s">
        <v>965</v>
      </c>
      <c r="C1855" s="8" t="s">
        <v>17</v>
      </c>
      <c r="D1855" s="8">
        <v>957</v>
      </c>
    </row>
    <row r="1856" spans="2:4" ht="15.75" x14ac:dyDescent="0.25">
      <c r="B1856" s="8" t="s">
        <v>966</v>
      </c>
      <c r="C1856" s="8" t="s">
        <v>17</v>
      </c>
      <c r="D1856" s="8">
        <v>2984</v>
      </c>
    </row>
    <row r="1857" spans="2:4" ht="15.75" x14ac:dyDescent="0.25">
      <c r="B1857" s="8" t="s">
        <v>967</v>
      </c>
      <c r="C1857" s="8" t="s">
        <v>511</v>
      </c>
      <c r="D1857" s="8">
        <v>1</v>
      </c>
    </row>
    <row r="1858" spans="2:4" ht="15.75" x14ac:dyDescent="0.25">
      <c r="B1858" s="8" t="s">
        <v>968</v>
      </c>
      <c r="C1858" s="8" t="s">
        <v>17</v>
      </c>
      <c r="D1858" s="8">
        <v>102</v>
      </c>
    </row>
    <row r="1859" spans="2:4" ht="15.75" x14ac:dyDescent="0.25">
      <c r="B1859" s="8" t="s">
        <v>969</v>
      </c>
      <c r="C1859" s="8" t="s">
        <v>17</v>
      </c>
      <c r="D1859" s="8">
        <v>474</v>
      </c>
    </row>
    <row r="1860" spans="2:4" ht="15.75" x14ac:dyDescent="0.25">
      <c r="B1860" s="8" t="s">
        <v>970</v>
      </c>
      <c r="C1860" s="8" t="s">
        <v>17</v>
      </c>
      <c r="D1860" s="8">
        <v>426</v>
      </c>
    </row>
    <row r="1861" spans="2:4" ht="15.75" x14ac:dyDescent="0.25">
      <c r="B1861" s="8" t="s">
        <v>971</v>
      </c>
      <c r="C1861" s="8" t="s">
        <v>511</v>
      </c>
      <c r="D1861" s="8">
        <v>3</v>
      </c>
    </row>
    <row r="1862" spans="2:4" ht="15.75" x14ac:dyDescent="0.25">
      <c r="B1862" s="8" t="s">
        <v>972</v>
      </c>
      <c r="C1862" s="8" t="s">
        <v>17</v>
      </c>
      <c r="D1862" s="8">
        <v>22</v>
      </c>
    </row>
    <row r="1863" spans="2:4" ht="15.75" x14ac:dyDescent="0.25">
      <c r="B1863" s="8" t="s">
        <v>973</v>
      </c>
      <c r="C1863" s="8" t="s">
        <v>17</v>
      </c>
      <c r="D1863" s="8">
        <v>297</v>
      </c>
    </row>
    <row r="1864" spans="2:4" ht="15.75" x14ac:dyDescent="0.25">
      <c r="B1864" s="8" t="s">
        <v>974</v>
      </c>
      <c r="C1864" s="8" t="s">
        <v>17</v>
      </c>
      <c r="D1864" s="8">
        <v>838</v>
      </c>
    </row>
    <row r="1865" spans="2:4" ht="15.75" x14ac:dyDescent="0.25">
      <c r="B1865" s="8" t="s">
        <v>975</v>
      </c>
      <c r="C1865" s="8" t="s">
        <v>17</v>
      </c>
      <c r="D1865" s="8">
        <v>769</v>
      </c>
    </row>
    <row r="1866" spans="2:4" ht="15.75" x14ac:dyDescent="0.25">
      <c r="B1866" s="8" t="s">
        <v>976</v>
      </c>
      <c r="C1866" s="8" t="s">
        <v>17</v>
      </c>
      <c r="D1866" s="8">
        <v>287</v>
      </c>
    </row>
    <row r="1867" spans="2:4" ht="15.75" x14ac:dyDescent="0.25">
      <c r="B1867" s="8" t="s">
        <v>977</v>
      </c>
      <c r="C1867" s="8" t="s">
        <v>511</v>
      </c>
      <c r="D1867" s="8">
        <v>3</v>
      </c>
    </row>
    <row r="1868" spans="2:4" ht="15.75" x14ac:dyDescent="0.25">
      <c r="B1868" s="8" t="s">
        <v>978</v>
      </c>
      <c r="C1868" s="8" t="s">
        <v>17</v>
      </c>
      <c r="D1868" s="8">
        <v>5502</v>
      </c>
    </row>
    <row r="1869" spans="2:4" ht="15.75" x14ac:dyDescent="0.25">
      <c r="B1869" s="8" t="s">
        <v>979</v>
      </c>
      <c r="C1869" s="8" t="s">
        <v>17</v>
      </c>
      <c r="D1869" s="8">
        <v>663</v>
      </c>
    </row>
    <row r="1870" spans="2:4" ht="15.75" x14ac:dyDescent="0.25">
      <c r="B1870" s="8" t="s">
        <v>980</v>
      </c>
      <c r="C1870" s="8" t="s">
        <v>17</v>
      </c>
      <c r="D1870" s="8">
        <v>936</v>
      </c>
    </row>
    <row r="1871" spans="2:4" ht="15.75" x14ac:dyDescent="0.25">
      <c r="B1871" s="8" t="s">
        <v>981</v>
      </c>
      <c r="C1871" s="8" t="s">
        <v>511</v>
      </c>
      <c r="D1871" s="8">
        <v>1</v>
      </c>
    </row>
    <row r="1872" spans="2:4" ht="15.75" x14ac:dyDescent="0.25">
      <c r="B1872" s="8" t="s">
        <v>981</v>
      </c>
      <c r="C1872" s="8" t="s">
        <v>17</v>
      </c>
      <c r="D1872" s="8">
        <v>266</v>
      </c>
    </row>
    <row r="1873" spans="2:4" ht="15.75" x14ac:dyDescent="0.25">
      <c r="B1873" s="8" t="s">
        <v>982</v>
      </c>
      <c r="C1873" s="8" t="s">
        <v>17</v>
      </c>
      <c r="D1873" s="8">
        <v>1202</v>
      </c>
    </row>
    <row r="1874" spans="2:4" ht="15.75" x14ac:dyDescent="0.25">
      <c r="B1874" s="8" t="s">
        <v>983</v>
      </c>
      <c r="C1874" s="8" t="s">
        <v>69</v>
      </c>
      <c r="D1874" s="8">
        <v>1</v>
      </c>
    </row>
    <row r="1875" spans="2:4" ht="15.75" x14ac:dyDescent="0.25">
      <c r="B1875" s="8" t="s">
        <v>983</v>
      </c>
      <c r="C1875" s="8" t="s">
        <v>17</v>
      </c>
      <c r="D1875" s="8">
        <v>66379</v>
      </c>
    </row>
    <row r="1876" spans="2:4" ht="15.75" x14ac:dyDescent="0.25">
      <c r="B1876" s="16" t="s">
        <v>66</v>
      </c>
      <c r="C1876" s="17"/>
      <c r="D1876" s="4">
        <f>SUM(D1855:D1875)</f>
        <v>82113</v>
      </c>
    </row>
    <row r="1877" spans="2:4" ht="15.75" x14ac:dyDescent="0.25">
      <c r="B1877" s="8" t="s">
        <v>957</v>
      </c>
      <c r="C1877" s="8" t="s">
        <v>17</v>
      </c>
      <c r="D1877" s="8">
        <v>1962</v>
      </c>
    </row>
    <row r="1878" spans="2:4" ht="15.75" x14ac:dyDescent="0.25">
      <c r="B1878" s="8" t="s">
        <v>956</v>
      </c>
      <c r="C1878" s="8" t="s">
        <v>17</v>
      </c>
      <c r="D1878" s="8">
        <v>2542</v>
      </c>
    </row>
    <row r="1879" spans="2:4" ht="15.75" x14ac:dyDescent="0.25">
      <c r="B1879" s="8" t="s">
        <v>955</v>
      </c>
      <c r="C1879" s="8" t="s">
        <v>17</v>
      </c>
      <c r="D1879" s="8">
        <v>2</v>
      </c>
    </row>
    <row r="1880" spans="2:4" ht="15.75" x14ac:dyDescent="0.25">
      <c r="B1880" s="8" t="s">
        <v>954</v>
      </c>
      <c r="C1880" s="8" t="s">
        <v>17</v>
      </c>
      <c r="D1880" s="8">
        <v>737</v>
      </c>
    </row>
    <row r="1881" spans="2:4" ht="15.75" x14ac:dyDescent="0.25">
      <c r="B1881" s="8" t="s">
        <v>953</v>
      </c>
      <c r="C1881" s="8" t="s">
        <v>17</v>
      </c>
      <c r="D1881" s="8">
        <v>5393</v>
      </c>
    </row>
    <row r="1882" spans="2:4" ht="15.75" x14ac:dyDescent="0.25">
      <c r="B1882" s="8" t="s">
        <v>952</v>
      </c>
      <c r="C1882" s="8" t="s">
        <v>17</v>
      </c>
      <c r="D1882" s="8">
        <v>3</v>
      </c>
    </row>
    <row r="1883" spans="2:4" ht="15.75" x14ac:dyDescent="0.25">
      <c r="B1883" s="8" t="s">
        <v>951</v>
      </c>
      <c r="C1883" s="8" t="s">
        <v>17</v>
      </c>
      <c r="D1883" s="8">
        <v>73</v>
      </c>
    </row>
    <row r="1884" spans="2:4" ht="15.75" x14ac:dyDescent="0.25">
      <c r="B1884" s="8" t="s">
        <v>950</v>
      </c>
      <c r="C1884" s="8" t="s">
        <v>17</v>
      </c>
      <c r="D1884" s="8">
        <v>119</v>
      </c>
    </row>
    <row r="1885" spans="2:4" ht="15.75" x14ac:dyDescent="0.25">
      <c r="B1885" s="8" t="s">
        <v>949</v>
      </c>
      <c r="C1885" s="8" t="s">
        <v>17</v>
      </c>
      <c r="D1885" s="8">
        <v>3716</v>
      </c>
    </row>
    <row r="1886" spans="2:4" ht="15.75" x14ac:dyDescent="0.25">
      <c r="B1886" s="8" t="s">
        <v>948</v>
      </c>
      <c r="C1886" s="8" t="s">
        <v>17</v>
      </c>
      <c r="D1886" s="8">
        <v>114</v>
      </c>
    </row>
    <row r="1887" spans="2:4" ht="15.75" x14ac:dyDescent="0.25">
      <c r="B1887" s="8" t="s">
        <v>947</v>
      </c>
      <c r="C1887" s="8" t="s">
        <v>17</v>
      </c>
      <c r="D1887" s="8">
        <v>324</v>
      </c>
    </row>
    <row r="1888" spans="2:4" ht="15.75" x14ac:dyDescent="0.25">
      <c r="B1888" s="8" t="s">
        <v>946</v>
      </c>
      <c r="C1888" s="8" t="s">
        <v>17</v>
      </c>
      <c r="D1888" s="8">
        <v>2133</v>
      </c>
    </row>
    <row r="1889" spans="2:4" ht="15.75" x14ac:dyDescent="0.25">
      <c r="B1889" s="8" t="s">
        <v>945</v>
      </c>
      <c r="C1889" s="8" t="s">
        <v>17</v>
      </c>
      <c r="D1889" s="8">
        <v>20704</v>
      </c>
    </row>
    <row r="1890" spans="2:4" ht="15.75" x14ac:dyDescent="0.25">
      <c r="B1890" s="8" t="s">
        <v>944</v>
      </c>
      <c r="C1890" s="8" t="s">
        <v>17</v>
      </c>
      <c r="D1890" s="8">
        <v>211</v>
      </c>
    </row>
    <row r="1891" spans="2:4" ht="15.75" x14ac:dyDescent="0.25">
      <c r="B1891" s="8" t="s">
        <v>943</v>
      </c>
      <c r="C1891" s="8" t="s">
        <v>17</v>
      </c>
      <c r="D1891" s="8">
        <v>11401</v>
      </c>
    </row>
    <row r="1892" spans="2:4" ht="15.75" x14ac:dyDescent="0.25">
      <c r="B1892" s="8" t="s">
        <v>942</v>
      </c>
      <c r="C1892" s="8" t="s">
        <v>17</v>
      </c>
      <c r="D1892" s="8">
        <v>244</v>
      </c>
    </row>
    <row r="1893" spans="2:4" ht="15.75" x14ac:dyDescent="0.25">
      <c r="B1893" s="8" t="s">
        <v>941</v>
      </c>
      <c r="C1893" s="8" t="s">
        <v>17</v>
      </c>
      <c r="D1893" s="8">
        <v>1791</v>
      </c>
    </row>
    <row r="1894" spans="2:4" ht="15.75" x14ac:dyDescent="0.25">
      <c r="B1894" s="8" t="s">
        <v>940</v>
      </c>
      <c r="C1894" s="8" t="s">
        <v>17</v>
      </c>
      <c r="D1894" s="8">
        <v>3850</v>
      </c>
    </row>
    <row r="1895" spans="2:4" ht="15.75" x14ac:dyDescent="0.25">
      <c r="B1895" s="8" t="s">
        <v>939</v>
      </c>
      <c r="C1895" s="8" t="s">
        <v>17</v>
      </c>
      <c r="D1895" s="8">
        <v>254</v>
      </c>
    </row>
    <row r="1896" spans="2:4" ht="15.75" x14ac:dyDescent="0.25">
      <c r="B1896" s="8" t="s">
        <v>938</v>
      </c>
      <c r="C1896" s="8" t="s">
        <v>17</v>
      </c>
      <c r="D1896" s="8">
        <v>1248</v>
      </c>
    </row>
    <row r="1897" spans="2:4" ht="15.75" x14ac:dyDescent="0.25">
      <c r="B1897" s="8" t="s">
        <v>937</v>
      </c>
      <c r="C1897" s="8" t="s">
        <v>17</v>
      </c>
      <c r="D1897" s="8">
        <v>78654</v>
      </c>
    </row>
    <row r="1898" spans="2:4" ht="15.75" x14ac:dyDescent="0.25">
      <c r="B1898" s="8" t="s">
        <v>936</v>
      </c>
      <c r="C1898" s="8" t="s">
        <v>17</v>
      </c>
      <c r="D1898" s="8">
        <v>104</v>
      </c>
    </row>
    <row r="1899" spans="2:4" ht="15.75" x14ac:dyDescent="0.25">
      <c r="B1899" s="8" t="s">
        <v>935</v>
      </c>
      <c r="C1899" s="8" t="s">
        <v>17</v>
      </c>
      <c r="D1899" s="8">
        <v>2131</v>
      </c>
    </row>
    <row r="1900" spans="2:4" ht="15.75" x14ac:dyDescent="0.25">
      <c r="B1900" s="8" t="s">
        <v>934</v>
      </c>
      <c r="C1900" s="8" t="s">
        <v>17</v>
      </c>
      <c r="D1900" s="8">
        <v>116</v>
      </c>
    </row>
    <row r="1901" spans="2:4" ht="15.75" x14ac:dyDescent="0.25">
      <c r="B1901" s="8" t="s">
        <v>933</v>
      </c>
      <c r="C1901" s="8" t="s">
        <v>17</v>
      </c>
      <c r="D1901" s="8">
        <v>8755</v>
      </c>
    </row>
    <row r="1902" spans="2:4" ht="15.75" x14ac:dyDescent="0.25">
      <c r="B1902" s="8" t="s">
        <v>932</v>
      </c>
      <c r="C1902" s="8" t="s">
        <v>17</v>
      </c>
      <c r="D1902" s="8">
        <v>2315</v>
      </c>
    </row>
    <row r="1903" spans="2:4" ht="15.75" x14ac:dyDescent="0.25">
      <c r="B1903" s="8" t="s">
        <v>931</v>
      </c>
      <c r="C1903" s="8" t="s">
        <v>17</v>
      </c>
      <c r="D1903" s="8">
        <v>5748</v>
      </c>
    </row>
    <row r="1904" spans="2:4" ht="15.75" x14ac:dyDescent="0.25">
      <c r="B1904" s="8" t="s">
        <v>930</v>
      </c>
      <c r="C1904" s="8" t="s">
        <v>17</v>
      </c>
      <c r="D1904" s="8">
        <v>4257</v>
      </c>
    </row>
    <row r="1905" spans="2:4" ht="15.75" x14ac:dyDescent="0.25">
      <c r="B1905" s="8" t="s">
        <v>929</v>
      </c>
      <c r="C1905" s="8" t="s">
        <v>17</v>
      </c>
      <c r="D1905" s="8">
        <v>3153</v>
      </c>
    </row>
    <row r="1906" spans="2:4" ht="15.75" x14ac:dyDescent="0.25">
      <c r="B1906" s="8" t="s">
        <v>928</v>
      </c>
      <c r="C1906" s="8" t="s">
        <v>17</v>
      </c>
      <c r="D1906" s="8">
        <v>189</v>
      </c>
    </row>
    <row r="1907" spans="2:4" ht="15.75" x14ac:dyDescent="0.25">
      <c r="B1907" s="8" t="s">
        <v>927</v>
      </c>
      <c r="C1907" s="8" t="s">
        <v>17</v>
      </c>
      <c r="D1907" s="8">
        <v>160</v>
      </c>
    </row>
    <row r="1908" spans="2:4" ht="15.75" x14ac:dyDescent="0.25">
      <c r="B1908" s="8" t="s">
        <v>926</v>
      </c>
      <c r="C1908" s="8" t="s">
        <v>17</v>
      </c>
      <c r="D1908" s="8">
        <v>9162</v>
      </c>
    </row>
    <row r="1909" spans="2:4" ht="15.75" x14ac:dyDescent="0.25">
      <c r="B1909" s="8" t="s">
        <v>925</v>
      </c>
      <c r="C1909" s="8" t="s">
        <v>17</v>
      </c>
      <c r="D1909" s="8">
        <v>124</v>
      </c>
    </row>
    <row r="1910" spans="2:4" ht="15.75" x14ac:dyDescent="0.25">
      <c r="B1910" s="8" t="s">
        <v>924</v>
      </c>
      <c r="C1910" s="8" t="s">
        <v>17</v>
      </c>
      <c r="D1910" s="8">
        <v>4705</v>
      </c>
    </row>
    <row r="1911" spans="2:4" ht="15.75" x14ac:dyDescent="0.25">
      <c r="B1911" s="8" t="s">
        <v>923</v>
      </c>
      <c r="C1911" s="8" t="s">
        <v>17</v>
      </c>
      <c r="D1911" s="8">
        <v>17737</v>
      </c>
    </row>
    <row r="1912" spans="2:4" ht="15.75" x14ac:dyDescent="0.25">
      <c r="B1912" s="8" t="s">
        <v>922</v>
      </c>
      <c r="C1912" s="8" t="s">
        <v>17</v>
      </c>
      <c r="D1912" s="8">
        <v>2371</v>
      </c>
    </row>
    <row r="1913" spans="2:4" ht="15.75" x14ac:dyDescent="0.25">
      <c r="B1913" s="8" t="s">
        <v>921</v>
      </c>
      <c r="C1913" s="8" t="s">
        <v>17</v>
      </c>
      <c r="D1913" s="8">
        <v>1260</v>
      </c>
    </row>
    <row r="1914" spans="2:4" ht="15.75" x14ac:dyDescent="0.25">
      <c r="B1914" s="8" t="s">
        <v>920</v>
      </c>
      <c r="C1914" s="8" t="s">
        <v>17</v>
      </c>
      <c r="D1914" s="8">
        <v>1217</v>
      </c>
    </row>
    <row r="1915" spans="2:4" ht="15.75" x14ac:dyDescent="0.25">
      <c r="B1915" s="8" t="s">
        <v>919</v>
      </c>
      <c r="C1915" s="8" t="s">
        <v>17</v>
      </c>
      <c r="D1915" s="8">
        <v>1016</v>
      </c>
    </row>
    <row r="1916" spans="2:4" ht="15.75" x14ac:dyDescent="0.25">
      <c r="B1916" s="8" t="s">
        <v>918</v>
      </c>
      <c r="C1916" s="8" t="s">
        <v>17</v>
      </c>
      <c r="D1916" s="8">
        <v>3</v>
      </c>
    </row>
    <row r="1917" spans="2:4" ht="15.75" x14ac:dyDescent="0.25">
      <c r="B1917" s="8" t="s">
        <v>917</v>
      </c>
      <c r="C1917" s="8" t="s">
        <v>17</v>
      </c>
      <c r="D1917" s="8">
        <v>483</v>
      </c>
    </row>
    <row r="1918" spans="2:4" ht="15.75" x14ac:dyDescent="0.25">
      <c r="B1918" s="8" t="s">
        <v>916</v>
      </c>
      <c r="C1918" s="8" t="s">
        <v>17</v>
      </c>
      <c r="D1918" s="8">
        <v>8278</v>
      </c>
    </row>
    <row r="1919" spans="2:4" ht="15.75" x14ac:dyDescent="0.25">
      <c r="B1919" s="8" t="s">
        <v>915</v>
      </c>
      <c r="C1919" s="8" t="s">
        <v>17</v>
      </c>
      <c r="D1919" s="8">
        <v>906</v>
      </c>
    </row>
    <row r="1920" spans="2:4" ht="15.75" x14ac:dyDescent="0.25">
      <c r="B1920" s="8" t="s">
        <v>914</v>
      </c>
      <c r="C1920" s="8" t="s">
        <v>17</v>
      </c>
      <c r="D1920" s="8">
        <v>475</v>
      </c>
    </row>
    <row r="1921" spans="2:4" ht="15.75" x14ac:dyDescent="0.25">
      <c r="B1921" s="8" t="s">
        <v>913</v>
      </c>
      <c r="C1921" s="8" t="s">
        <v>17</v>
      </c>
      <c r="D1921" s="8">
        <v>387</v>
      </c>
    </row>
    <row r="1922" spans="2:4" ht="15.75" x14ac:dyDescent="0.25">
      <c r="B1922" s="8" t="s">
        <v>912</v>
      </c>
      <c r="C1922" s="8" t="s">
        <v>17</v>
      </c>
      <c r="D1922" s="8">
        <v>197</v>
      </c>
    </row>
    <row r="1923" spans="2:4" ht="15.75" x14ac:dyDescent="0.25">
      <c r="B1923" s="8" t="s">
        <v>911</v>
      </c>
      <c r="C1923" s="8" t="s">
        <v>17</v>
      </c>
      <c r="D1923" s="8">
        <v>1311</v>
      </c>
    </row>
    <row r="1924" spans="2:4" ht="15.75" x14ac:dyDescent="0.25">
      <c r="B1924" s="8" t="s">
        <v>910</v>
      </c>
      <c r="C1924" s="8" t="s">
        <v>17</v>
      </c>
      <c r="D1924" s="8">
        <v>47</v>
      </c>
    </row>
    <row r="1925" spans="2:4" ht="15.75" x14ac:dyDescent="0.25">
      <c r="B1925" s="8" t="s">
        <v>909</v>
      </c>
      <c r="C1925" s="8" t="s">
        <v>17</v>
      </c>
      <c r="D1925" s="8">
        <v>917</v>
      </c>
    </row>
    <row r="1926" spans="2:4" ht="15.75" x14ac:dyDescent="0.25">
      <c r="B1926" s="8" t="s">
        <v>908</v>
      </c>
      <c r="C1926" s="8" t="s">
        <v>17</v>
      </c>
      <c r="D1926" s="8">
        <v>4145</v>
      </c>
    </row>
    <row r="1927" spans="2:4" ht="15.75" x14ac:dyDescent="0.25">
      <c r="B1927" s="8" t="s">
        <v>907</v>
      </c>
      <c r="C1927" s="8" t="s">
        <v>17</v>
      </c>
      <c r="D1927" s="8">
        <v>1276</v>
      </c>
    </row>
    <row r="1928" spans="2:4" ht="15.75" x14ac:dyDescent="0.25">
      <c r="B1928" s="8" t="s">
        <v>906</v>
      </c>
      <c r="C1928" s="8" t="s">
        <v>17</v>
      </c>
      <c r="D1928" s="8">
        <v>1869</v>
      </c>
    </row>
    <row r="1929" spans="2:4" ht="15.75" x14ac:dyDescent="0.25">
      <c r="B1929" s="8" t="s">
        <v>905</v>
      </c>
      <c r="C1929" s="8" t="s">
        <v>17</v>
      </c>
      <c r="D1929" s="8">
        <v>900</v>
      </c>
    </row>
    <row r="1930" spans="2:4" ht="15.75" x14ac:dyDescent="0.25">
      <c r="B1930" s="8" t="s">
        <v>904</v>
      </c>
      <c r="C1930" s="8" t="s">
        <v>17</v>
      </c>
      <c r="D1930" s="8">
        <v>489</v>
      </c>
    </row>
    <row r="1931" spans="2:4" ht="15.75" x14ac:dyDescent="0.25">
      <c r="B1931" s="8" t="s">
        <v>903</v>
      </c>
      <c r="C1931" s="8" t="s">
        <v>17</v>
      </c>
      <c r="D1931" s="8">
        <v>1593</v>
      </c>
    </row>
    <row r="1932" spans="2:4" ht="15.75" x14ac:dyDescent="0.25">
      <c r="B1932" s="8" t="s">
        <v>902</v>
      </c>
      <c r="C1932" s="8" t="s">
        <v>17</v>
      </c>
      <c r="D1932" s="8">
        <v>1552</v>
      </c>
    </row>
    <row r="1933" spans="2:4" ht="15.75" x14ac:dyDescent="0.25">
      <c r="B1933" s="8" t="s">
        <v>901</v>
      </c>
      <c r="C1933" s="8" t="s">
        <v>17</v>
      </c>
      <c r="D1933" s="8">
        <v>10915</v>
      </c>
    </row>
    <row r="1934" spans="2:4" ht="15.75" x14ac:dyDescent="0.25">
      <c r="B1934" s="8" t="s">
        <v>900</v>
      </c>
      <c r="C1934" s="8" t="s">
        <v>17</v>
      </c>
      <c r="D1934" s="8">
        <v>9288</v>
      </c>
    </row>
    <row r="1935" spans="2:4" ht="15.75" x14ac:dyDescent="0.25">
      <c r="B1935" s="8" t="s">
        <v>899</v>
      </c>
      <c r="C1935" s="8" t="s">
        <v>32</v>
      </c>
      <c r="D1935" s="8">
        <v>1</v>
      </c>
    </row>
    <row r="1936" spans="2:4" ht="15.75" x14ac:dyDescent="0.25">
      <c r="B1936" s="8" t="s">
        <v>899</v>
      </c>
      <c r="C1936" s="8" t="s">
        <v>17</v>
      </c>
      <c r="D1936" s="8">
        <v>5279</v>
      </c>
    </row>
    <row r="1937" spans="2:4" ht="15.75" x14ac:dyDescent="0.25">
      <c r="B1937" s="8" t="s">
        <v>898</v>
      </c>
      <c r="C1937" s="8" t="s">
        <v>17</v>
      </c>
      <c r="D1937" s="8">
        <v>1442</v>
      </c>
    </row>
    <row r="1938" spans="2:4" ht="15.75" x14ac:dyDescent="0.25">
      <c r="B1938" s="8" t="s">
        <v>897</v>
      </c>
      <c r="C1938" s="8" t="s">
        <v>17</v>
      </c>
      <c r="D1938" s="8">
        <v>4438</v>
      </c>
    </row>
    <row r="1939" spans="2:4" ht="15.75" x14ac:dyDescent="0.25">
      <c r="B1939" s="8" t="s">
        <v>896</v>
      </c>
      <c r="C1939" s="8" t="s">
        <v>17</v>
      </c>
      <c r="D1939" s="8">
        <v>202</v>
      </c>
    </row>
    <row r="1940" spans="2:4" ht="15.75" x14ac:dyDescent="0.25">
      <c r="B1940" s="8" t="s">
        <v>895</v>
      </c>
      <c r="C1940" s="8" t="s">
        <v>17</v>
      </c>
      <c r="D1940" s="8">
        <v>969</v>
      </c>
    </row>
    <row r="1941" spans="2:4" ht="15.75" x14ac:dyDescent="0.25">
      <c r="B1941" s="8" t="s">
        <v>894</v>
      </c>
      <c r="C1941" s="8" t="s">
        <v>17</v>
      </c>
      <c r="D1941" s="8">
        <v>1085</v>
      </c>
    </row>
    <row r="1942" spans="2:4" ht="15.75" x14ac:dyDescent="0.25">
      <c r="B1942" s="8" t="s">
        <v>893</v>
      </c>
      <c r="C1942" s="8" t="s">
        <v>17</v>
      </c>
      <c r="D1942" s="8">
        <v>2492</v>
      </c>
    </row>
    <row r="1943" spans="2:4" ht="15.75" x14ac:dyDescent="0.25">
      <c r="B1943" s="8" t="s">
        <v>892</v>
      </c>
      <c r="C1943" s="8" t="s">
        <v>17</v>
      </c>
      <c r="D1943" s="8">
        <v>922</v>
      </c>
    </row>
    <row r="1944" spans="2:4" ht="15.75" x14ac:dyDescent="0.25">
      <c r="B1944" s="8" t="s">
        <v>891</v>
      </c>
      <c r="C1944" s="8" t="s">
        <v>17</v>
      </c>
      <c r="D1944" s="8">
        <v>1947</v>
      </c>
    </row>
    <row r="1945" spans="2:4" ht="15.75" x14ac:dyDescent="0.25">
      <c r="B1945" s="8" t="s">
        <v>890</v>
      </c>
      <c r="C1945" s="8" t="s">
        <v>17</v>
      </c>
      <c r="D1945" s="8">
        <v>902</v>
      </c>
    </row>
    <row r="1946" spans="2:4" ht="15.75" x14ac:dyDescent="0.25">
      <c r="B1946" s="8" t="s">
        <v>889</v>
      </c>
      <c r="C1946" s="8" t="s">
        <v>17</v>
      </c>
      <c r="D1946" s="8">
        <v>349</v>
      </c>
    </row>
    <row r="1947" spans="2:4" ht="15.75" x14ac:dyDescent="0.25">
      <c r="B1947" s="8" t="s">
        <v>888</v>
      </c>
      <c r="C1947" s="8" t="s">
        <v>17</v>
      </c>
      <c r="D1947" s="8">
        <v>183</v>
      </c>
    </row>
    <row r="1948" spans="2:4" ht="15.75" x14ac:dyDescent="0.25">
      <c r="B1948" s="14" t="s">
        <v>67</v>
      </c>
      <c r="C1948" s="14"/>
      <c r="D1948" s="4">
        <f>SUM(D1877:D1947)</f>
        <v>265237</v>
      </c>
    </row>
    <row r="1949" spans="2:4" ht="15.75" x14ac:dyDescent="0.25">
      <c r="B1949" s="8" t="s">
        <v>1055</v>
      </c>
      <c r="C1949" s="8" t="s">
        <v>17</v>
      </c>
      <c r="D1949" s="8">
        <v>6</v>
      </c>
    </row>
    <row r="1950" spans="2:4" ht="15.75" x14ac:dyDescent="0.25">
      <c r="B1950" s="8" t="s">
        <v>1054</v>
      </c>
      <c r="C1950" s="8" t="s">
        <v>17</v>
      </c>
      <c r="D1950" s="8">
        <v>2</v>
      </c>
    </row>
    <row r="1951" spans="2:4" ht="15.75" x14ac:dyDescent="0.25">
      <c r="B1951" s="8" t="s">
        <v>1053</v>
      </c>
      <c r="C1951" s="8" t="s">
        <v>17</v>
      </c>
      <c r="D1951" s="8">
        <v>64</v>
      </c>
    </row>
    <row r="1952" spans="2:4" ht="15.75" x14ac:dyDescent="0.25">
      <c r="B1952" s="8" t="s">
        <v>1052</v>
      </c>
      <c r="C1952" s="8" t="s">
        <v>17</v>
      </c>
      <c r="D1952" s="8">
        <v>156</v>
      </c>
    </row>
    <row r="1953" spans="2:4" ht="15.75" x14ac:dyDescent="0.25">
      <c r="B1953" s="8" t="s">
        <v>1051</v>
      </c>
      <c r="C1953" s="8" t="s">
        <v>17</v>
      </c>
      <c r="D1953" s="8">
        <v>4191</v>
      </c>
    </row>
    <row r="1954" spans="2:4" ht="15.75" x14ac:dyDescent="0.25">
      <c r="B1954" s="8" t="s">
        <v>1050</v>
      </c>
      <c r="C1954" s="8" t="s">
        <v>17</v>
      </c>
      <c r="D1954" s="8">
        <v>579</v>
      </c>
    </row>
    <row r="1955" spans="2:4" ht="15.75" x14ac:dyDescent="0.25">
      <c r="B1955" s="8" t="s">
        <v>1049</v>
      </c>
      <c r="C1955" s="8" t="s">
        <v>17</v>
      </c>
      <c r="D1955" s="8">
        <v>2165</v>
      </c>
    </row>
    <row r="1956" spans="2:4" ht="15.75" x14ac:dyDescent="0.25">
      <c r="B1956" s="8" t="s">
        <v>1048</v>
      </c>
      <c r="C1956" s="8" t="s">
        <v>17</v>
      </c>
      <c r="D1956" s="8">
        <v>6728</v>
      </c>
    </row>
    <row r="1957" spans="2:4" ht="15.75" x14ac:dyDescent="0.25">
      <c r="B1957" s="8" t="s">
        <v>1047</v>
      </c>
      <c r="C1957" s="8" t="s">
        <v>17</v>
      </c>
      <c r="D1957" s="8">
        <v>1809</v>
      </c>
    </row>
    <row r="1958" spans="2:4" ht="15.75" x14ac:dyDescent="0.25">
      <c r="B1958" s="8" t="s">
        <v>1046</v>
      </c>
      <c r="C1958" s="8" t="s">
        <v>17</v>
      </c>
      <c r="D1958" s="8">
        <v>139</v>
      </c>
    </row>
    <row r="1959" spans="2:4" ht="15.75" x14ac:dyDescent="0.25">
      <c r="B1959" s="8" t="s">
        <v>1045</v>
      </c>
      <c r="C1959" s="8" t="s">
        <v>17</v>
      </c>
      <c r="D1959" s="8">
        <v>3236</v>
      </c>
    </row>
    <row r="1960" spans="2:4" ht="15.75" x14ac:dyDescent="0.25">
      <c r="B1960" s="8" t="s">
        <v>1044</v>
      </c>
      <c r="C1960" s="8" t="s">
        <v>17</v>
      </c>
      <c r="D1960" s="8">
        <v>3947</v>
      </c>
    </row>
    <row r="1961" spans="2:4" ht="15.75" x14ac:dyDescent="0.25">
      <c r="B1961" s="8" t="s">
        <v>1043</v>
      </c>
      <c r="C1961" s="8" t="s">
        <v>17</v>
      </c>
      <c r="D1961" s="8">
        <v>3932</v>
      </c>
    </row>
    <row r="1962" spans="2:4" ht="15.75" x14ac:dyDescent="0.25">
      <c r="B1962" s="8" t="s">
        <v>1042</v>
      </c>
      <c r="C1962" s="8" t="s">
        <v>17</v>
      </c>
      <c r="D1962" s="8">
        <v>40</v>
      </c>
    </row>
    <row r="1963" spans="2:4" ht="15.75" x14ac:dyDescent="0.25">
      <c r="B1963" s="8" t="s">
        <v>1041</v>
      </c>
      <c r="C1963" s="8" t="s">
        <v>17</v>
      </c>
      <c r="D1963" s="8">
        <v>120</v>
      </c>
    </row>
    <row r="1964" spans="2:4" ht="15.75" x14ac:dyDescent="0.25">
      <c r="B1964" s="8" t="s">
        <v>1040</v>
      </c>
      <c r="C1964" s="8" t="s">
        <v>17</v>
      </c>
      <c r="D1964" s="8">
        <v>4219</v>
      </c>
    </row>
    <row r="1965" spans="2:4" ht="15.75" x14ac:dyDescent="0.25">
      <c r="B1965" s="8" t="s">
        <v>1039</v>
      </c>
      <c r="C1965" s="8" t="s">
        <v>17</v>
      </c>
      <c r="D1965" s="8">
        <v>113</v>
      </c>
    </row>
    <row r="1966" spans="2:4" ht="15.75" x14ac:dyDescent="0.25">
      <c r="B1966" s="8" t="s">
        <v>1038</v>
      </c>
      <c r="C1966" s="8" t="s">
        <v>17</v>
      </c>
      <c r="D1966" s="8">
        <v>1421</v>
      </c>
    </row>
    <row r="1967" spans="2:4" ht="15.75" x14ac:dyDescent="0.25">
      <c r="B1967" s="8" t="s">
        <v>1037</v>
      </c>
      <c r="C1967" s="8" t="s">
        <v>17</v>
      </c>
      <c r="D1967" s="8">
        <v>62176</v>
      </c>
    </row>
    <row r="1968" spans="2:4" ht="15.75" x14ac:dyDescent="0.25">
      <c r="B1968" s="8" t="s">
        <v>1036</v>
      </c>
      <c r="C1968" s="8" t="s">
        <v>17</v>
      </c>
      <c r="D1968" s="8">
        <v>8233</v>
      </c>
    </row>
    <row r="1969" spans="2:4" ht="15.75" x14ac:dyDescent="0.25">
      <c r="B1969" s="8" t="s">
        <v>1035</v>
      </c>
      <c r="C1969" s="8" t="s">
        <v>17</v>
      </c>
      <c r="D1969" s="8">
        <v>7</v>
      </c>
    </row>
    <row r="1970" spans="2:4" ht="15.75" x14ac:dyDescent="0.25">
      <c r="B1970" s="8" t="s">
        <v>1034</v>
      </c>
      <c r="C1970" s="8" t="s">
        <v>17</v>
      </c>
      <c r="D1970" s="8">
        <v>3303</v>
      </c>
    </row>
    <row r="1971" spans="2:4" ht="15.75" x14ac:dyDescent="0.25">
      <c r="B1971" s="8" t="s">
        <v>1033</v>
      </c>
      <c r="C1971" s="8" t="s">
        <v>17</v>
      </c>
      <c r="D1971" s="8">
        <v>10120</v>
      </c>
    </row>
    <row r="1972" spans="2:4" ht="15.75" x14ac:dyDescent="0.25">
      <c r="B1972" s="8" t="s">
        <v>1032</v>
      </c>
      <c r="C1972" s="8" t="s">
        <v>17</v>
      </c>
      <c r="D1972" s="8">
        <v>1521</v>
      </c>
    </row>
    <row r="1973" spans="2:4" ht="15.75" x14ac:dyDescent="0.25">
      <c r="B1973" s="8" t="s">
        <v>1031</v>
      </c>
      <c r="C1973" s="8" t="s">
        <v>17</v>
      </c>
      <c r="D1973" s="8">
        <v>95</v>
      </c>
    </row>
    <row r="1974" spans="2:4" ht="15.75" x14ac:dyDescent="0.25">
      <c r="B1974" s="8" t="s">
        <v>1030</v>
      </c>
      <c r="C1974" s="8" t="s">
        <v>17</v>
      </c>
      <c r="D1974" s="8">
        <v>5513</v>
      </c>
    </row>
    <row r="1975" spans="2:4" ht="15.75" x14ac:dyDescent="0.25">
      <c r="B1975" s="8" t="s">
        <v>1029</v>
      </c>
      <c r="C1975" s="8" t="s">
        <v>17</v>
      </c>
      <c r="D1975" s="8">
        <v>4630</v>
      </c>
    </row>
    <row r="1976" spans="2:4" ht="15.75" x14ac:dyDescent="0.25">
      <c r="B1976" s="8" t="s">
        <v>1028</v>
      </c>
      <c r="C1976" s="8" t="s">
        <v>64</v>
      </c>
      <c r="D1976" s="8">
        <v>1</v>
      </c>
    </row>
    <row r="1977" spans="2:4" ht="15.75" x14ac:dyDescent="0.25">
      <c r="B1977" s="8" t="s">
        <v>1028</v>
      </c>
      <c r="C1977" s="8" t="s">
        <v>17</v>
      </c>
      <c r="D1977" s="8">
        <v>1193</v>
      </c>
    </row>
    <row r="1978" spans="2:4" ht="15.75" x14ac:dyDescent="0.25">
      <c r="B1978" s="8" t="s">
        <v>1027</v>
      </c>
      <c r="C1978" s="8" t="s">
        <v>17</v>
      </c>
      <c r="D1978" s="8">
        <v>5</v>
      </c>
    </row>
    <row r="1979" spans="2:4" ht="15.75" x14ac:dyDescent="0.25">
      <c r="B1979" s="8" t="s">
        <v>1026</v>
      </c>
      <c r="C1979" s="8" t="s">
        <v>17</v>
      </c>
      <c r="D1979" s="8">
        <v>18267</v>
      </c>
    </row>
    <row r="1980" spans="2:4" ht="15.75" x14ac:dyDescent="0.25">
      <c r="B1980" s="8" t="s">
        <v>1025</v>
      </c>
      <c r="C1980" s="8" t="s">
        <v>17</v>
      </c>
      <c r="D1980" s="8">
        <v>622</v>
      </c>
    </row>
    <row r="1981" spans="2:4" ht="15.75" x14ac:dyDescent="0.25">
      <c r="B1981" s="8" t="s">
        <v>1024</v>
      </c>
      <c r="C1981" s="8" t="s">
        <v>32</v>
      </c>
      <c r="D1981" s="8">
        <v>1</v>
      </c>
    </row>
    <row r="1982" spans="2:4" ht="15.75" x14ac:dyDescent="0.25">
      <c r="B1982" s="8" t="s">
        <v>1024</v>
      </c>
      <c r="C1982" s="8" t="s">
        <v>17</v>
      </c>
      <c r="D1982" s="8">
        <v>6018</v>
      </c>
    </row>
    <row r="1983" spans="2:4" ht="15.75" x14ac:dyDescent="0.25">
      <c r="B1983" s="8" t="s">
        <v>1023</v>
      </c>
      <c r="C1983" s="8" t="s">
        <v>17</v>
      </c>
      <c r="D1983" s="8">
        <v>1904</v>
      </c>
    </row>
    <row r="1984" spans="2:4" ht="15.75" x14ac:dyDescent="0.25">
      <c r="B1984" s="8" t="s">
        <v>1022</v>
      </c>
      <c r="C1984" s="8" t="s">
        <v>17</v>
      </c>
      <c r="D1984" s="8">
        <v>5</v>
      </c>
    </row>
    <row r="1985" spans="2:4" ht="15.75" x14ac:dyDescent="0.25">
      <c r="B1985" s="8" t="s">
        <v>1021</v>
      </c>
      <c r="C1985" s="8" t="s">
        <v>17</v>
      </c>
      <c r="D1985" s="8">
        <v>3006</v>
      </c>
    </row>
    <row r="1986" spans="2:4" ht="15.75" x14ac:dyDescent="0.25">
      <c r="B1986" s="8" t="s">
        <v>1020</v>
      </c>
      <c r="C1986" s="8" t="s">
        <v>17</v>
      </c>
      <c r="D1986" s="8">
        <v>3</v>
      </c>
    </row>
    <row r="1987" spans="2:4" ht="15.75" x14ac:dyDescent="0.25">
      <c r="B1987" s="8" t="s">
        <v>1019</v>
      </c>
      <c r="C1987" s="8" t="s">
        <v>17</v>
      </c>
      <c r="D1987" s="8">
        <v>1351</v>
      </c>
    </row>
    <row r="1988" spans="2:4" ht="15.75" x14ac:dyDescent="0.25">
      <c r="B1988" s="8" t="s">
        <v>1018</v>
      </c>
      <c r="C1988" s="8" t="s">
        <v>17</v>
      </c>
      <c r="D1988" s="8">
        <v>585</v>
      </c>
    </row>
    <row r="1989" spans="2:4" ht="15.75" x14ac:dyDescent="0.25">
      <c r="B1989" s="8" t="s">
        <v>1017</v>
      </c>
      <c r="C1989" s="8" t="s">
        <v>17</v>
      </c>
      <c r="D1989" s="8">
        <v>1124</v>
      </c>
    </row>
    <row r="1990" spans="2:4" ht="15.75" x14ac:dyDescent="0.25">
      <c r="B1990" s="8" t="s">
        <v>1016</v>
      </c>
      <c r="C1990" s="8" t="s">
        <v>17</v>
      </c>
      <c r="D1990" s="8">
        <v>1710</v>
      </c>
    </row>
    <row r="1991" spans="2:4" ht="15.75" x14ac:dyDescent="0.25">
      <c r="B1991" s="8" t="s">
        <v>1015</v>
      </c>
      <c r="C1991" s="8" t="s">
        <v>17</v>
      </c>
      <c r="D1991" s="8">
        <v>139</v>
      </c>
    </row>
    <row r="1992" spans="2:4" ht="15.75" x14ac:dyDescent="0.25">
      <c r="B1992" s="8" t="s">
        <v>1014</v>
      </c>
      <c r="C1992" s="8" t="s">
        <v>17</v>
      </c>
      <c r="D1992" s="8">
        <v>4042</v>
      </c>
    </row>
    <row r="1993" spans="2:4" ht="15.75" x14ac:dyDescent="0.25">
      <c r="B1993" s="8" t="s">
        <v>1013</v>
      </c>
      <c r="C1993" s="8" t="s">
        <v>17</v>
      </c>
      <c r="D1993" s="8">
        <v>3021</v>
      </c>
    </row>
    <row r="1994" spans="2:4" ht="15.75" x14ac:dyDescent="0.25">
      <c r="B1994" s="8" t="s">
        <v>1012</v>
      </c>
      <c r="C1994" s="8" t="s">
        <v>17</v>
      </c>
      <c r="D1994" s="8">
        <v>1508</v>
      </c>
    </row>
    <row r="1995" spans="2:4" ht="15.75" x14ac:dyDescent="0.25">
      <c r="B1995" s="8" t="s">
        <v>1011</v>
      </c>
      <c r="C1995" s="8" t="s">
        <v>17</v>
      </c>
      <c r="D1995" s="8">
        <v>208</v>
      </c>
    </row>
    <row r="1996" spans="2:4" ht="15.75" x14ac:dyDescent="0.25">
      <c r="B1996" s="8" t="s">
        <v>1010</v>
      </c>
      <c r="C1996" s="8" t="s">
        <v>17</v>
      </c>
      <c r="D1996" s="8">
        <v>3803</v>
      </c>
    </row>
    <row r="1997" spans="2:4" ht="15.75" x14ac:dyDescent="0.25">
      <c r="B1997" s="8" t="s">
        <v>1009</v>
      </c>
      <c r="C1997" s="8" t="s">
        <v>17</v>
      </c>
      <c r="D1997" s="8">
        <v>1112</v>
      </c>
    </row>
    <row r="1998" spans="2:4" ht="15.75" x14ac:dyDescent="0.25">
      <c r="B1998" s="8" t="s">
        <v>1008</v>
      </c>
      <c r="C1998" s="8" t="s">
        <v>68</v>
      </c>
      <c r="D1998" s="8">
        <v>5093</v>
      </c>
    </row>
    <row r="1999" spans="2:4" ht="15.75" x14ac:dyDescent="0.25">
      <c r="B1999" s="8" t="s">
        <v>1008</v>
      </c>
      <c r="C1999" s="8" t="s">
        <v>17</v>
      </c>
      <c r="D1999" s="8">
        <v>5</v>
      </c>
    </row>
    <row r="2000" spans="2:4" ht="15.75" x14ac:dyDescent="0.25">
      <c r="B2000" s="8" t="s">
        <v>1007</v>
      </c>
      <c r="C2000" s="8" t="s">
        <v>17</v>
      </c>
      <c r="D2000" s="8">
        <v>4</v>
      </c>
    </row>
    <row r="2001" spans="2:4" ht="15.75" x14ac:dyDescent="0.25">
      <c r="B2001" s="8" t="s">
        <v>1006</v>
      </c>
      <c r="C2001" s="8" t="s">
        <v>17</v>
      </c>
      <c r="D2001" s="8">
        <v>2361</v>
      </c>
    </row>
    <row r="2002" spans="2:4" ht="15.75" x14ac:dyDescent="0.25">
      <c r="B2002" s="8" t="s">
        <v>1005</v>
      </c>
      <c r="C2002" s="8" t="s">
        <v>17</v>
      </c>
      <c r="D2002" s="8">
        <v>1650</v>
      </c>
    </row>
    <row r="2003" spans="2:4" ht="15.75" x14ac:dyDescent="0.25">
      <c r="B2003" s="8" t="s">
        <v>1004</v>
      </c>
      <c r="C2003" s="8" t="s">
        <v>17</v>
      </c>
      <c r="D2003" s="8">
        <v>1764</v>
      </c>
    </row>
    <row r="2004" spans="2:4" ht="15.75" x14ac:dyDescent="0.25">
      <c r="B2004" s="8" t="s">
        <v>1003</v>
      </c>
      <c r="C2004" s="8" t="s">
        <v>17</v>
      </c>
      <c r="D2004" s="8">
        <v>292</v>
      </c>
    </row>
    <row r="2005" spans="2:4" ht="15.75" x14ac:dyDescent="0.25">
      <c r="B2005" s="8" t="s">
        <v>1002</v>
      </c>
      <c r="C2005" s="8" t="s">
        <v>17</v>
      </c>
      <c r="D2005" s="8">
        <v>6223</v>
      </c>
    </row>
    <row r="2006" spans="2:4" ht="15.75" x14ac:dyDescent="0.25">
      <c r="B2006" s="8" t="s">
        <v>1001</v>
      </c>
      <c r="C2006" s="8" t="s">
        <v>17</v>
      </c>
      <c r="D2006" s="8">
        <v>665</v>
      </c>
    </row>
    <row r="2007" spans="2:4" ht="15.75" x14ac:dyDescent="0.25">
      <c r="B2007" s="8" t="s">
        <v>1000</v>
      </c>
      <c r="C2007" s="8" t="s">
        <v>17</v>
      </c>
      <c r="D2007" s="8">
        <v>712</v>
      </c>
    </row>
    <row r="2008" spans="2:4" ht="15.75" x14ac:dyDescent="0.25">
      <c r="B2008" s="8" t="s">
        <v>999</v>
      </c>
      <c r="C2008" s="8" t="s">
        <v>17</v>
      </c>
      <c r="D2008" s="8">
        <v>2603</v>
      </c>
    </row>
    <row r="2009" spans="2:4" ht="15.75" x14ac:dyDescent="0.25">
      <c r="B2009" s="8" t="s">
        <v>998</v>
      </c>
      <c r="C2009" s="8" t="s">
        <v>17</v>
      </c>
      <c r="D2009" s="8">
        <v>3570</v>
      </c>
    </row>
    <row r="2010" spans="2:4" ht="15.75" x14ac:dyDescent="0.25">
      <c r="B2010" s="14" t="s">
        <v>70</v>
      </c>
      <c r="C2010" s="14"/>
      <c r="D2010" s="4">
        <f>SUM(D1949:D2009)</f>
        <v>203035</v>
      </c>
    </row>
    <row r="2011" spans="2:4" ht="15.75" x14ac:dyDescent="0.25">
      <c r="B2011" s="12" t="s">
        <v>71</v>
      </c>
      <c r="C2011" s="12"/>
      <c r="D2011" s="5">
        <f>D2010+D1948+D1876</f>
        <v>550385</v>
      </c>
    </row>
    <row r="2012" spans="2:4" ht="15.75" x14ac:dyDescent="0.25">
      <c r="B2012" s="8" t="s">
        <v>610</v>
      </c>
      <c r="C2012" s="8" t="s">
        <v>6</v>
      </c>
      <c r="D2012" s="8">
        <v>3</v>
      </c>
    </row>
    <row r="2013" spans="2:4" ht="15.75" x14ac:dyDescent="0.25">
      <c r="B2013" s="8" t="s">
        <v>610</v>
      </c>
      <c r="C2013" s="8" t="s">
        <v>69</v>
      </c>
      <c r="D2013" s="8">
        <v>208</v>
      </c>
    </row>
    <row r="2014" spans="2:4" ht="15.75" x14ac:dyDescent="0.25">
      <c r="B2014" s="8" t="s">
        <v>609</v>
      </c>
      <c r="C2014" s="8" t="s">
        <v>6</v>
      </c>
      <c r="D2014" s="8">
        <v>1</v>
      </c>
    </row>
    <row r="2015" spans="2:4" ht="15.75" x14ac:dyDescent="0.25">
      <c r="B2015" s="8" t="s">
        <v>609</v>
      </c>
      <c r="C2015" s="8" t="s">
        <v>69</v>
      </c>
      <c r="D2015" s="8">
        <v>1012</v>
      </c>
    </row>
    <row r="2016" spans="2:4" ht="15.75" x14ac:dyDescent="0.25">
      <c r="B2016" s="8" t="s">
        <v>608</v>
      </c>
      <c r="C2016" s="8" t="s">
        <v>69</v>
      </c>
      <c r="D2016" s="8">
        <v>730</v>
      </c>
    </row>
    <row r="2017" spans="2:4" ht="15.75" x14ac:dyDescent="0.25">
      <c r="B2017" s="8" t="s">
        <v>607</v>
      </c>
      <c r="C2017" s="8" t="s">
        <v>69</v>
      </c>
      <c r="D2017" s="8">
        <v>246</v>
      </c>
    </row>
    <row r="2018" spans="2:4" ht="15.75" x14ac:dyDescent="0.25">
      <c r="B2018" s="8" t="s">
        <v>606</v>
      </c>
      <c r="C2018" s="8" t="s">
        <v>69</v>
      </c>
      <c r="D2018" s="8">
        <v>808</v>
      </c>
    </row>
    <row r="2019" spans="2:4" ht="15.75" x14ac:dyDescent="0.25">
      <c r="B2019" s="8" t="s">
        <v>605</v>
      </c>
      <c r="C2019" s="8" t="s">
        <v>69</v>
      </c>
      <c r="D2019" s="8">
        <v>2575</v>
      </c>
    </row>
    <row r="2020" spans="2:4" ht="15.75" x14ac:dyDescent="0.25">
      <c r="B2020" s="8" t="s">
        <v>604</v>
      </c>
      <c r="C2020" s="8" t="s">
        <v>69</v>
      </c>
      <c r="D2020" s="8">
        <v>502</v>
      </c>
    </row>
    <row r="2021" spans="2:4" ht="15.75" x14ac:dyDescent="0.25">
      <c r="B2021" s="8" t="s">
        <v>603</v>
      </c>
      <c r="C2021" s="8" t="s">
        <v>69</v>
      </c>
      <c r="D2021" s="8">
        <v>3621</v>
      </c>
    </row>
    <row r="2022" spans="2:4" ht="15.75" x14ac:dyDescent="0.25">
      <c r="B2022" s="8" t="s">
        <v>602</v>
      </c>
      <c r="C2022" s="8" t="s">
        <v>6</v>
      </c>
      <c r="D2022" s="8">
        <v>4</v>
      </c>
    </row>
    <row r="2023" spans="2:4" ht="15.75" x14ac:dyDescent="0.25">
      <c r="B2023" s="8" t="s">
        <v>602</v>
      </c>
      <c r="C2023" s="8" t="s">
        <v>69</v>
      </c>
      <c r="D2023" s="8">
        <v>211</v>
      </c>
    </row>
    <row r="2024" spans="2:4" ht="15.75" x14ac:dyDescent="0.25">
      <c r="B2024" s="8" t="s">
        <v>601</v>
      </c>
      <c r="C2024" s="8" t="s">
        <v>69</v>
      </c>
      <c r="D2024" s="8">
        <v>1043</v>
      </c>
    </row>
    <row r="2025" spans="2:4" ht="15.75" x14ac:dyDescent="0.25">
      <c r="B2025" s="8" t="s">
        <v>600</v>
      </c>
      <c r="C2025" s="8" t="s">
        <v>69</v>
      </c>
      <c r="D2025" s="8">
        <v>39</v>
      </c>
    </row>
    <row r="2026" spans="2:4" ht="15.75" x14ac:dyDescent="0.25">
      <c r="B2026" s="8" t="s">
        <v>599</v>
      </c>
      <c r="C2026" s="8" t="s">
        <v>69</v>
      </c>
      <c r="D2026" s="8">
        <v>327</v>
      </c>
    </row>
    <row r="2027" spans="2:4" ht="15.75" x14ac:dyDescent="0.25">
      <c r="B2027" s="8" t="s">
        <v>598</v>
      </c>
      <c r="C2027" s="8" t="s">
        <v>69</v>
      </c>
      <c r="D2027" s="8">
        <v>15</v>
      </c>
    </row>
    <row r="2028" spans="2:4" ht="15.75" x14ac:dyDescent="0.25">
      <c r="B2028" s="8" t="s">
        <v>597</v>
      </c>
      <c r="C2028" s="8" t="s">
        <v>6</v>
      </c>
      <c r="D2028" s="8">
        <v>4</v>
      </c>
    </row>
    <row r="2029" spans="2:4" ht="15.75" x14ac:dyDescent="0.25">
      <c r="B2029" s="8" t="s">
        <v>597</v>
      </c>
      <c r="C2029" s="8" t="s">
        <v>69</v>
      </c>
      <c r="D2029" s="8">
        <v>6731</v>
      </c>
    </row>
    <row r="2030" spans="2:4" ht="15.75" x14ac:dyDescent="0.25">
      <c r="B2030" s="8" t="s">
        <v>596</v>
      </c>
      <c r="C2030" s="8" t="s">
        <v>69</v>
      </c>
      <c r="D2030" s="8">
        <v>1011</v>
      </c>
    </row>
    <row r="2031" spans="2:4" ht="15.75" x14ac:dyDescent="0.25">
      <c r="B2031" s="8" t="s">
        <v>595</v>
      </c>
      <c r="C2031" s="8" t="s">
        <v>69</v>
      </c>
      <c r="D2031" s="8">
        <v>512</v>
      </c>
    </row>
    <row r="2032" spans="2:4" ht="15.75" x14ac:dyDescent="0.25">
      <c r="B2032" s="8" t="s">
        <v>594</v>
      </c>
      <c r="C2032" s="8" t="s">
        <v>69</v>
      </c>
      <c r="D2032" s="8">
        <v>221</v>
      </c>
    </row>
    <row r="2033" spans="2:4" ht="15.75" x14ac:dyDescent="0.25">
      <c r="B2033" s="8" t="s">
        <v>593</v>
      </c>
      <c r="C2033" s="8" t="s">
        <v>69</v>
      </c>
      <c r="D2033" s="8">
        <v>247</v>
      </c>
    </row>
    <row r="2034" spans="2:4" ht="15.75" x14ac:dyDescent="0.25">
      <c r="B2034" s="8" t="s">
        <v>592</v>
      </c>
      <c r="C2034" s="8" t="s">
        <v>69</v>
      </c>
      <c r="D2034" s="8">
        <v>430</v>
      </c>
    </row>
    <row r="2035" spans="2:4" ht="15.75" x14ac:dyDescent="0.25">
      <c r="B2035" s="8" t="s">
        <v>591</v>
      </c>
      <c r="C2035" s="8" t="s">
        <v>69</v>
      </c>
      <c r="D2035" s="8">
        <v>700</v>
      </c>
    </row>
    <row r="2036" spans="2:4" ht="15.75" x14ac:dyDescent="0.25">
      <c r="B2036" s="8" t="s">
        <v>590</v>
      </c>
      <c r="C2036" s="8" t="s">
        <v>69</v>
      </c>
      <c r="D2036" s="8">
        <v>363</v>
      </c>
    </row>
    <row r="2037" spans="2:4" ht="15.75" x14ac:dyDescent="0.25">
      <c r="B2037" s="8" t="s">
        <v>589</v>
      </c>
      <c r="C2037" s="8" t="s">
        <v>69</v>
      </c>
      <c r="D2037" s="8">
        <v>2597</v>
      </c>
    </row>
    <row r="2038" spans="2:4" ht="15.75" x14ac:dyDescent="0.25">
      <c r="B2038" s="8" t="s">
        <v>588</v>
      </c>
      <c r="C2038" s="8" t="s">
        <v>69</v>
      </c>
      <c r="D2038" s="8">
        <v>1253</v>
      </c>
    </row>
    <row r="2039" spans="2:4" ht="15.75" x14ac:dyDescent="0.25">
      <c r="B2039" s="8" t="s">
        <v>587</v>
      </c>
      <c r="C2039" s="8" t="s">
        <v>69</v>
      </c>
      <c r="D2039" s="8">
        <v>5053</v>
      </c>
    </row>
    <row r="2040" spans="2:4" ht="15.75" x14ac:dyDescent="0.25">
      <c r="B2040" s="8" t="s">
        <v>586</v>
      </c>
      <c r="C2040" s="8" t="s">
        <v>69</v>
      </c>
      <c r="D2040" s="8">
        <v>89</v>
      </c>
    </row>
    <row r="2041" spans="2:4" ht="15.75" x14ac:dyDescent="0.25">
      <c r="B2041" s="8" t="s">
        <v>585</v>
      </c>
      <c r="C2041" s="8" t="s">
        <v>69</v>
      </c>
      <c r="D2041" s="8">
        <v>3822</v>
      </c>
    </row>
    <row r="2042" spans="2:4" ht="15.75" x14ac:dyDescent="0.25">
      <c r="B2042" s="8" t="s">
        <v>584</v>
      </c>
      <c r="C2042" s="8" t="s">
        <v>6</v>
      </c>
      <c r="D2042" s="8">
        <v>4</v>
      </c>
    </row>
    <row r="2043" spans="2:4" ht="15.75" x14ac:dyDescent="0.25">
      <c r="B2043" s="8" t="s">
        <v>584</v>
      </c>
      <c r="C2043" s="8" t="s">
        <v>69</v>
      </c>
      <c r="D2043" s="8">
        <v>41372</v>
      </c>
    </row>
    <row r="2044" spans="2:4" ht="15.75" x14ac:dyDescent="0.25">
      <c r="B2044" s="8" t="s">
        <v>583</v>
      </c>
      <c r="C2044" s="8" t="s">
        <v>69</v>
      </c>
      <c r="D2044" s="8">
        <v>106</v>
      </c>
    </row>
    <row r="2045" spans="2:4" ht="15.75" x14ac:dyDescent="0.25">
      <c r="B2045" s="8" t="s">
        <v>582</v>
      </c>
      <c r="C2045" s="8" t="s">
        <v>69</v>
      </c>
      <c r="D2045" s="8">
        <v>157</v>
      </c>
    </row>
    <row r="2046" spans="2:4" ht="15.75" x14ac:dyDescent="0.25">
      <c r="B2046" s="8" t="s">
        <v>581</v>
      </c>
      <c r="C2046" s="8" t="s">
        <v>69</v>
      </c>
      <c r="D2046" s="8">
        <v>2351</v>
      </c>
    </row>
    <row r="2047" spans="2:4" ht="15.75" x14ac:dyDescent="0.25">
      <c r="B2047" s="8" t="s">
        <v>580</v>
      </c>
      <c r="C2047" s="8" t="s">
        <v>6</v>
      </c>
      <c r="D2047" s="8">
        <v>2</v>
      </c>
    </row>
    <row r="2048" spans="2:4" ht="15.75" x14ac:dyDescent="0.25">
      <c r="B2048" s="8" t="s">
        <v>580</v>
      </c>
      <c r="C2048" s="8" t="s">
        <v>69</v>
      </c>
      <c r="D2048" s="8">
        <v>1009</v>
      </c>
    </row>
    <row r="2049" spans="2:4" ht="15.75" x14ac:dyDescent="0.25">
      <c r="B2049" s="8" t="s">
        <v>579</v>
      </c>
      <c r="C2049" s="8" t="s">
        <v>69</v>
      </c>
      <c r="D2049" s="8">
        <v>350</v>
      </c>
    </row>
    <row r="2050" spans="2:4" ht="15.75" x14ac:dyDescent="0.25">
      <c r="B2050" s="8" t="s">
        <v>578</v>
      </c>
      <c r="C2050" s="8" t="s">
        <v>69</v>
      </c>
      <c r="D2050" s="8">
        <v>484</v>
      </c>
    </row>
    <row r="2051" spans="2:4" ht="15.75" x14ac:dyDescent="0.25">
      <c r="B2051" s="8" t="s">
        <v>577</v>
      </c>
      <c r="C2051" s="8" t="s">
        <v>69</v>
      </c>
      <c r="D2051" s="8">
        <v>668</v>
      </c>
    </row>
    <row r="2052" spans="2:4" ht="15.75" x14ac:dyDescent="0.25">
      <c r="B2052" s="8" t="s">
        <v>576</v>
      </c>
      <c r="C2052" s="8" t="s">
        <v>69</v>
      </c>
      <c r="D2052" s="8">
        <v>183</v>
      </c>
    </row>
    <row r="2053" spans="2:4" ht="15.75" x14ac:dyDescent="0.25">
      <c r="B2053" s="8" t="s">
        <v>575</v>
      </c>
      <c r="C2053" s="8" t="s">
        <v>69</v>
      </c>
      <c r="D2053" s="8">
        <v>374</v>
      </c>
    </row>
    <row r="2054" spans="2:4" ht="15.75" x14ac:dyDescent="0.25">
      <c r="B2054" s="8" t="s">
        <v>574</v>
      </c>
      <c r="C2054" s="8" t="s">
        <v>69</v>
      </c>
      <c r="D2054" s="8">
        <v>2384</v>
      </c>
    </row>
    <row r="2055" spans="2:4" ht="15.75" x14ac:dyDescent="0.25">
      <c r="B2055" s="8" t="s">
        <v>573</v>
      </c>
      <c r="C2055" s="8" t="s">
        <v>69</v>
      </c>
      <c r="D2055" s="8">
        <v>184</v>
      </c>
    </row>
    <row r="2056" spans="2:4" ht="15.75" x14ac:dyDescent="0.25">
      <c r="B2056" s="8" t="s">
        <v>572</v>
      </c>
      <c r="C2056" s="8" t="s">
        <v>69</v>
      </c>
      <c r="D2056" s="8">
        <v>437</v>
      </c>
    </row>
    <row r="2057" spans="2:4" ht="15.75" x14ac:dyDescent="0.25">
      <c r="B2057" s="8" t="s">
        <v>571</v>
      </c>
      <c r="C2057" s="8" t="s">
        <v>69</v>
      </c>
      <c r="D2057" s="8">
        <v>134</v>
      </c>
    </row>
    <row r="2058" spans="2:4" ht="15.75" x14ac:dyDescent="0.25">
      <c r="B2058" s="8" t="s">
        <v>570</v>
      </c>
      <c r="C2058" s="8" t="s">
        <v>69</v>
      </c>
      <c r="D2058" s="8">
        <v>83</v>
      </c>
    </row>
    <row r="2059" spans="2:4" ht="15.75" x14ac:dyDescent="0.25">
      <c r="B2059" s="8" t="s">
        <v>569</v>
      </c>
      <c r="C2059" s="8" t="s">
        <v>69</v>
      </c>
      <c r="D2059" s="8">
        <v>157</v>
      </c>
    </row>
    <row r="2060" spans="2:4" ht="15.75" x14ac:dyDescent="0.25">
      <c r="B2060" s="8" t="s">
        <v>568</v>
      </c>
      <c r="C2060" s="8" t="s">
        <v>69</v>
      </c>
      <c r="D2060" s="8">
        <v>3383</v>
      </c>
    </row>
    <row r="2061" spans="2:4" ht="15.75" x14ac:dyDescent="0.25">
      <c r="B2061" s="8" t="s">
        <v>567</v>
      </c>
      <c r="C2061" s="8" t="s">
        <v>69</v>
      </c>
      <c r="D2061" s="8">
        <v>203</v>
      </c>
    </row>
    <row r="2062" spans="2:4" ht="15.75" x14ac:dyDescent="0.25">
      <c r="B2062" s="12" t="s">
        <v>72</v>
      </c>
      <c r="C2062" s="12"/>
      <c r="D2062" s="5">
        <f>SUM(D2012:D2061)</f>
        <v>88403</v>
      </c>
    </row>
    <row r="2063" spans="2:4" ht="18" x14ac:dyDescent="0.25">
      <c r="B2063" s="13" t="s">
        <v>73</v>
      </c>
      <c r="C2063" s="13"/>
      <c r="D2063" s="6">
        <f>D2062+D2011+D1854+D1714+D1683+D1584+D1464+D1440+D1145+D184+D279+D314+D332+D380+D505+D739</f>
        <v>7939247</v>
      </c>
    </row>
  </sheetData>
  <mergeCells count="58">
    <mergeCell ref="B1948:C1948"/>
    <mergeCell ref="B2010:C2010"/>
    <mergeCell ref="B2011:C2011"/>
    <mergeCell ref="B1876:C1876"/>
    <mergeCell ref="B1456:C1456"/>
    <mergeCell ref="B1464:C1464"/>
    <mergeCell ref="B1512:C1512"/>
    <mergeCell ref="B1530:C1530"/>
    <mergeCell ref="B1540:C1540"/>
    <mergeCell ref="B1583:C1583"/>
    <mergeCell ref="B1584:C1584"/>
    <mergeCell ref="B1683:C1683"/>
    <mergeCell ref="B1714:C1714"/>
    <mergeCell ref="B1854:C1854"/>
    <mergeCell ref="B1440:C1440"/>
    <mergeCell ref="B718:C718"/>
    <mergeCell ref="B738:C738"/>
    <mergeCell ref="B739:C739"/>
    <mergeCell ref="B940:C940"/>
    <mergeCell ref="B1024:C1024"/>
    <mergeCell ref="B1083:C1083"/>
    <mergeCell ref="B1144:C1144"/>
    <mergeCell ref="B1145:C1145"/>
    <mergeCell ref="B1212:C1212"/>
    <mergeCell ref="B1261:C1261"/>
    <mergeCell ref="B1439:C1439"/>
    <mergeCell ref="B681:C681"/>
    <mergeCell ref="B419:C419"/>
    <mergeCell ref="B424:C424"/>
    <mergeCell ref="B445:C445"/>
    <mergeCell ref="B505:C505"/>
    <mergeCell ref="B519:C519"/>
    <mergeCell ref="B553:C553"/>
    <mergeCell ref="B588:C588"/>
    <mergeCell ref="B608:C608"/>
    <mergeCell ref="B642:C642"/>
    <mergeCell ref="B665:C665"/>
    <mergeCell ref="B2:D2"/>
    <mergeCell ref="B15:C15"/>
    <mergeCell ref="B36:C36"/>
    <mergeCell ref="B51:C51"/>
    <mergeCell ref="B79:C79"/>
    <mergeCell ref="B2062:C2062"/>
    <mergeCell ref="B2063:C2063"/>
    <mergeCell ref="B1463:C1463"/>
    <mergeCell ref="B92:C92"/>
    <mergeCell ref="B124:C124"/>
    <mergeCell ref="B145:C145"/>
    <mergeCell ref="B314:C314"/>
    <mergeCell ref="B504:C504"/>
    <mergeCell ref="B391:C391"/>
    <mergeCell ref="B183:C183"/>
    <mergeCell ref="B184:C184"/>
    <mergeCell ref="B227:C227"/>
    <mergeCell ref="B278:C278"/>
    <mergeCell ref="B279:C279"/>
    <mergeCell ref="B332:C332"/>
    <mergeCell ref="B380:C380"/>
  </mergeCells>
  <pageMargins left="0.70866141732283472" right="0.70866141732283472" top="0.74803149606299213" bottom="0.74803149606299213" header="0.31496062992125984" footer="0.31496062992125984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Municipios gas natural &lt;=4bar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2019-07-30T09:06:39Z</dcterms:modified>
</cp:coreProperties>
</file>