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E\Sdi\Luis Maqueda\ORDENES 2016-2019 CON LESIVIDAD\ORDEN 2017- 2019 CON LESIVIDAD\DISTRIBUCIÓN\INFORME\INFORME 2017-2019\Anexos\"/>
    </mc:Choice>
  </mc:AlternateContent>
  <xr:revisionPtr revIDLastSave="0" documentId="13_ncr:1_{D124B067-3906-4BEE-A144-6C1780811A30}" xr6:coauthVersionLast="46" xr6:coauthVersionMax="47" xr10:uidLastSave="{00000000-0000-0000-0000-000000000000}"/>
  <bookViews>
    <workbookView xWindow="20370" yWindow="-120" windowWidth="29040" windowHeight="16440" activeTab="2" xr2:uid="{54ACB017-47E3-4415-985F-CE71FC3FF344}"/>
  </bookViews>
  <sheets>
    <sheet name="F2017" sheetId="1" r:id="rId1"/>
    <sheet name="F2018" sheetId="2" r:id="rId2"/>
    <sheet name="F2019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3" i="1" l="1"/>
  <c r="C334" i="3" l="1"/>
  <c r="D334" i="3" s="1"/>
  <c r="C333" i="3"/>
  <c r="D333" i="3" s="1"/>
  <c r="C332" i="3"/>
  <c r="D332" i="3" s="1"/>
  <c r="C331" i="3"/>
  <c r="D331" i="3" s="1"/>
  <c r="C330" i="3"/>
  <c r="D330" i="3" s="1"/>
  <c r="C329" i="3"/>
  <c r="D329" i="3" s="1"/>
  <c r="C328" i="3"/>
  <c r="D328" i="3" s="1"/>
  <c r="C327" i="3"/>
  <c r="D327" i="3" s="1"/>
  <c r="C326" i="3"/>
  <c r="D326" i="3" s="1"/>
  <c r="C325" i="3"/>
  <c r="D325" i="3" s="1"/>
  <c r="C324" i="3"/>
  <c r="D324" i="3" s="1"/>
  <c r="C323" i="3"/>
  <c r="D323" i="3" s="1"/>
  <c r="C322" i="3"/>
  <c r="D322" i="3" s="1"/>
  <c r="C321" i="3"/>
  <c r="D321" i="3" s="1"/>
  <c r="C320" i="3"/>
  <c r="D320" i="3" s="1"/>
  <c r="C319" i="3"/>
  <c r="D319" i="3" s="1"/>
  <c r="C318" i="3"/>
  <c r="D318" i="3" s="1"/>
  <c r="C317" i="3"/>
  <c r="D317" i="3" s="1"/>
  <c r="C316" i="3"/>
  <c r="D316" i="3" s="1"/>
  <c r="C315" i="3"/>
  <c r="D315" i="3" s="1"/>
  <c r="C314" i="3"/>
  <c r="D314" i="3" s="1"/>
  <c r="C313" i="3"/>
  <c r="D313" i="3" s="1"/>
  <c r="C312" i="3"/>
  <c r="D312" i="3" s="1"/>
  <c r="C311" i="3"/>
  <c r="D311" i="3" s="1"/>
  <c r="C310" i="3"/>
  <c r="D310" i="3" s="1"/>
  <c r="C309" i="3"/>
  <c r="D309" i="3" s="1"/>
  <c r="C308" i="3"/>
  <c r="D308" i="3" s="1"/>
  <c r="C307" i="3"/>
  <c r="D307" i="3" s="1"/>
  <c r="C306" i="3"/>
  <c r="D306" i="3" s="1"/>
  <c r="C305" i="3"/>
  <c r="D305" i="3" s="1"/>
  <c r="C304" i="3"/>
  <c r="D304" i="3" s="1"/>
  <c r="C303" i="3"/>
  <c r="D303" i="3" s="1"/>
  <c r="C302" i="3"/>
  <c r="D302" i="3" s="1"/>
  <c r="C301" i="3"/>
  <c r="D301" i="3" s="1"/>
  <c r="C300" i="3"/>
  <c r="D300" i="3" s="1"/>
  <c r="C299" i="3"/>
  <c r="D299" i="3" s="1"/>
  <c r="C298" i="3"/>
  <c r="D298" i="3" s="1"/>
  <c r="C297" i="3"/>
  <c r="D297" i="3" s="1"/>
  <c r="C296" i="3"/>
  <c r="D296" i="3" s="1"/>
  <c r="C295" i="3"/>
  <c r="D295" i="3" s="1"/>
  <c r="C294" i="3"/>
  <c r="D294" i="3" s="1"/>
  <c r="C293" i="3"/>
  <c r="D293" i="3" s="1"/>
  <c r="C292" i="3"/>
  <c r="D292" i="3" s="1"/>
  <c r="C291" i="3"/>
  <c r="D291" i="3" s="1"/>
  <c r="C290" i="3"/>
  <c r="D290" i="3" s="1"/>
  <c r="C289" i="3"/>
  <c r="D289" i="3" s="1"/>
  <c r="C288" i="3"/>
  <c r="D288" i="3" s="1"/>
  <c r="C287" i="3"/>
  <c r="D287" i="3" s="1"/>
  <c r="C286" i="3"/>
  <c r="D286" i="3" s="1"/>
  <c r="C285" i="3"/>
  <c r="D285" i="3" s="1"/>
  <c r="C284" i="3"/>
  <c r="D284" i="3" s="1"/>
  <c r="C283" i="3"/>
  <c r="D283" i="3" s="1"/>
  <c r="C282" i="3"/>
  <c r="D282" i="3" s="1"/>
  <c r="C281" i="3"/>
  <c r="D281" i="3" s="1"/>
  <c r="C280" i="3"/>
  <c r="D280" i="3" s="1"/>
  <c r="C279" i="3"/>
  <c r="D279" i="3" s="1"/>
  <c r="C278" i="3"/>
  <c r="D278" i="3" s="1"/>
  <c r="C277" i="3"/>
  <c r="D277" i="3" s="1"/>
  <c r="C276" i="3"/>
  <c r="D276" i="3" s="1"/>
  <c r="C275" i="3"/>
  <c r="D275" i="3" s="1"/>
  <c r="C274" i="3"/>
  <c r="D274" i="3" s="1"/>
  <c r="C273" i="3"/>
  <c r="D273" i="3" s="1"/>
  <c r="C272" i="3"/>
  <c r="D272" i="3" s="1"/>
  <c r="C271" i="3"/>
  <c r="D271" i="3" s="1"/>
  <c r="C270" i="3"/>
  <c r="D270" i="3" s="1"/>
  <c r="C269" i="3"/>
  <c r="D269" i="3" s="1"/>
  <c r="C268" i="3"/>
  <c r="D268" i="3" s="1"/>
  <c r="C267" i="3"/>
  <c r="D267" i="3" s="1"/>
  <c r="C266" i="3"/>
  <c r="D266" i="3" s="1"/>
  <c r="C265" i="3"/>
  <c r="D265" i="3" s="1"/>
  <c r="C264" i="3"/>
  <c r="D264" i="3" s="1"/>
  <c r="C263" i="3"/>
  <c r="D263" i="3" s="1"/>
  <c r="C262" i="3"/>
  <c r="D262" i="3" s="1"/>
  <c r="C261" i="3"/>
  <c r="D261" i="3" s="1"/>
  <c r="C260" i="3"/>
  <c r="D260" i="3" s="1"/>
  <c r="C259" i="3"/>
  <c r="D259" i="3" s="1"/>
  <c r="C258" i="3"/>
  <c r="D258" i="3" s="1"/>
  <c r="C257" i="3"/>
  <c r="D257" i="3" s="1"/>
  <c r="C256" i="3"/>
  <c r="D256" i="3" s="1"/>
  <c r="C255" i="3"/>
  <c r="D255" i="3" s="1"/>
  <c r="C254" i="3"/>
  <c r="D254" i="3" s="1"/>
  <c r="C253" i="3"/>
  <c r="D253" i="3" s="1"/>
  <c r="C252" i="3"/>
  <c r="D252" i="3" s="1"/>
  <c r="C251" i="3"/>
  <c r="D251" i="3" s="1"/>
  <c r="C250" i="3"/>
  <c r="D250" i="3" s="1"/>
  <c r="C249" i="3"/>
  <c r="D249" i="3" s="1"/>
  <c r="C248" i="3"/>
  <c r="D248" i="3" s="1"/>
  <c r="C247" i="3"/>
  <c r="D247" i="3" s="1"/>
  <c r="C246" i="3"/>
  <c r="D246" i="3" s="1"/>
  <c r="C245" i="3"/>
  <c r="D245" i="3" s="1"/>
  <c r="C244" i="3"/>
  <c r="D244" i="3" s="1"/>
  <c r="C243" i="3"/>
  <c r="D243" i="3" s="1"/>
  <c r="C242" i="3"/>
  <c r="D242" i="3" s="1"/>
  <c r="C241" i="3"/>
  <c r="D241" i="3" s="1"/>
  <c r="C240" i="3"/>
  <c r="D240" i="3" s="1"/>
  <c r="C239" i="3"/>
  <c r="D239" i="3" s="1"/>
  <c r="C238" i="3"/>
  <c r="D238" i="3" s="1"/>
  <c r="C237" i="3"/>
  <c r="D237" i="3" s="1"/>
  <c r="C236" i="3"/>
  <c r="D236" i="3" s="1"/>
  <c r="C235" i="3"/>
  <c r="D235" i="3" s="1"/>
  <c r="C234" i="3"/>
  <c r="D234" i="3" s="1"/>
  <c r="C233" i="3"/>
  <c r="D233" i="3" s="1"/>
  <c r="C232" i="3"/>
  <c r="D232" i="3" s="1"/>
  <c r="C231" i="3"/>
  <c r="D231" i="3" s="1"/>
  <c r="C230" i="3"/>
  <c r="D230" i="3" s="1"/>
  <c r="C229" i="3"/>
  <c r="D229" i="3" s="1"/>
  <c r="C228" i="3"/>
  <c r="D228" i="3" s="1"/>
  <c r="C227" i="3"/>
  <c r="D227" i="3" s="1"/>
  <c r="C226" i="3"/>
  <c r="D226" i="3" s="1"/>
  <c r="C225" i="3"/>
  <c r="D225" i="3" s="1"/>
  <c r="C224" i="3"/>
  <c r="D224" i="3" s="1"/>
  <c r="C223" i="3"/>
  <c r="D223" i="3" s="1"/>
  <c r="C222" i="3"/>
  <c r="D222" i="3" s="1"/>
  <c r="C221" i="3"/>
  <c r="D221" i="3" s="1"/>
  <c r="C220" i="3"/>
  <c r="D220" i="3" s="1"/>
  <c r="C219" i="3"/>
  <c r="D219" i="3" s="1"/>
  <c r="C218" i="3"/>
  <c r="D218" i="3" s="1"/>
  <c r="C217" i="3"/>
  <c r="D217" i="3" s="1"/>
  <c r="C216" i="3"/>
  <c r="D216" i="3" s="1"/>
  <c r="C215" i="3"/>
  <c r="D215" i="3" s="1"/>
  <c r="C214" i="3"/>
  <c r="D214" i="3" s="1"/>
  <c r="C213" i="3"/>
  <c r="D213" i="3" s="1"/>
  <c r="C212" i="3"/>
  <c r="D212" i="3" s="1"/>
  <c r="C211" i="3"/>
  <c r="D211" i="3" s="1"/>
  <c r="C210" i="3"/>
  <c r="D210" i="3" s="1"/>
  <c r="C209" i="3"/>
  <c r="D209" i="3" s="1"/>
  <c r="C208" i="3"/>
  <c r="D208" i="3" s="1"/>
  <c r="C207" i="3"/>
  <c r="D207" i="3" s="1"/>
  <c r="C206" i="3"/>
  <c r="D206" i="3" s="1"/>
  <c r="C205" i="3"/>
  <c r="D205" i="3" s="1"/>
  <c r="C204" i="3"/>
  <c r="D204" i="3" s="1"/>
  <c r="C203" i="3"/>
  <c r="D203" i="3" s="1"/>
  <c r="C202" i="3"/>
  <c r="D202" i="3" s="1"/>
  <c r="C201" i="3"/>
  <c r="D201" i="3" s="1"/>
  <c r="C200" i="3"/>
  <c r="D200" i="3" s="1"/>
  <c r="C199" i="3"/>
  <c r="D199" i="3" s="1"/>
  <c r="C198" i="3"/>
  <c r="D198" i="3" s="1"/>
  <c r="C197" i="3"/>
  <c r="D197" i="3" s="1"/>
  <c r="C196" i="3"/>
  <c r="D196" i="3" s="1"/>
  <c r="C195" i="3"/>
  <c r="D195" i="3" s="1"/>
  <c r="C194" i="3"/>
  <c r="D194" i="3" s="1"/>
  <c r="C193" i="3"/>
  <c r="D193" i="3" s="1"/>
  <c r="C192" i="3"/>
  <c r="D192" i="3" s="1"/>
  <c r="C191" i="3"/>
  <c r="D191" i="3" s="1"/>
  <c r="C190" i="3"/>
  <c r="D190" i="3" s="1"/>
  <c r="C189" i="3"/>
  <c r="D189" i="3" s="1"/>
  <c r="C188" i="3"/>
  <c r="D188" i="3" s="1"/>
  <c r="C187" i="3"/>
  <c r="D187" i="3" s="1"/>
  <c r="C186" i="3"/>
  <c r="D186" i="3" s="1"/>
  <c r="C185" i="3"/>
  <c r="D185" i="3" s="1"/>
  <c r="C184" i="3"/>
  <c r="D184" i="3" s="1"/>
  <c r="C183" i="3"/>
  <c r="D183" i="3" s="1"/>
  <c r="C182" i="3"/>
  <c r="D182" i="3" s="1"/>
  <c r="C181" i="3"/>
  <c r="D181" i="3" s="1"/>
  <c r="C180" i="3"/>
  <c r="D180" i="3" s="1"/>
  <c r="C179" i="3"/>
  <c r="D179" i="3" s="1"/>
  <c r="C178" i="3"/>
  <c r="D178" i="3" s="1"/>
  <c r="C177" i="3"/>
  <c r="D177" i="3" s="1"/>
  <c r="C176" i="3"/>
  <c r="D176" i="3" s="1"/>
  <c r="C175" i="3"/>
  <c r="D175" i="3" s="1"/>
  <c r="C174" i="3"/>
  <c r="D174" i="3" s="1"/>
  <c r="C173" i="3"/>
  <c r="D173" i="3" s="1"/>
  <c r="C172" i="3"/>
  <c r="D172" i="3" s="1"/>
  <c r="C171" i="3"/>
  <c r="D171" i="3" s="1"/>
  <c r="C170" i="3"/>
  <c r="D170" i="3" s="1"/>
  <c r="C169" i="3"/>
  <c r="D169" i="3" s="1"/>
  <c r="C168" i="3"/>
  <c r="D168" i="3" s="1"/>
  <c r="C167" i="3"/>
  <c r="D167" i="3" s="1"/>
  <c r="C166" i="3"/>
  <c r="D166" i="3" s="1"/>
  <c r="C165" i="3"/>
  <c r="D165" i="3" s="1"/>
  <c r="C164" i="3"/>
  <c r="D164" i="3" s="1"/>
  <c r="C163" i="3"/>
  <c r="D163" i="3" s="1"/>
  <c r="C162" i="3"/>
  <c r="D162" i="3" s="1"/>
  <c r="C161" i="3"/>
  <c r="D161" i="3" s="1"/>
  <c r="C160" i="3"/>
  <c r="D160" i="3" s="1"/>
  <c r="C159" i="3"/>
  <c r="D159" i="3" s="1"/>
  <c r="C158" i="3"/>
  <c r="D158" i="3" s="1"/>
  <c r="C157" i="3"/>
  <c r="D157" i="3" s="1"/>
  <c r="C156" i="3"/>
  <c r="D156" i="3" s="1"/>
  <c r="C155" i="3"/>
  <c r="D155" i="3" s="1"/>
  <c r="C154" i="3"/>
  <c r="D154" i="3" s="1"/>
  <c r="C153" i="3"/>
  <c r="D153" i="3" s="1"/>
  <c r="C152" i="3"/>
  <c r="D152" i="3" s="1"/>
  <c r="C151" i="3"/>
  <c r="D151" i="3" s="1"/>
  <c r="C150" i="3"/>
  <c r="D150" i="3" s="1"/>
  <c r="C149" i="3"/>
  <c r="D149" i="3" s="1"/>
  <c r="C148" i="3"/>
  <c r="D148" i="3" s="1"/>
  <c r="C147" i="3"/>
  <c r="D147" i="3" s="1"/>
  <c r="C146" i="3"/>
  <c r="D146" i="3" s="1"/>
  <c r="C145" i="3"/>
  <c r="D145" i="3" s="1"/>
  <c r="C144" i="3"/>
  <c r="D144" i="3" s="1"/>
  <c r="C143" i="3"/>
  <c r="D143" i="3" s="1"/>
  <c r="C142" i="3"/>
  <c r="D142" i="3" s="1"/>
  <c r="C141" i="3"/>
  <c r="D141" i="3" s="1"/>
  <c r="C140" i="3"/>
  <c r="D140" i="3" s="1"/>
  <c r="C139" i="3"/>
  <c r="D139" i="3" s="1"/>
  <c r="C138" i="3"/>
  <c r="D138" i="3" s="1"/>
  <c r="C137" i="3"/>
  <c r="D137" i="3" s="1"/>
  <c r="C136" i="3"/>
  <c r="D136" i="3" s="1"/>
  <c r="C135" i="3"/>
  <c r="D135" i="3" s="1"/>
  <c r="C134" i="3"/>
  <c r="D134" i="3" s="1"/>
  <c r="C133" i="3"/>
  <c r="D133" i="3" s="1"/>
  <c r="C132" i="3"/>
  <c r="D132" i="3" s="1"/>
  <c r="C131" i="3"/>
  <c r="D131" i="3" s="1"/>
  <c r="C130" i="3"/>
  <c r="D130" i="3" s="1"/>
  <c r="C129" i="3"/>
  <c r="D129" i="3" s="1"/>
  <c r="C128" i="3"/>
  <c r="D128" i="3" s="1"/>
  <c r="C127" i="3"/>
  <c r="D127" i="3" s="1"/>
  <c r="C126" i="3"/>
  <c r="D126" i="3" s="1"/>
  <c r="C125" i="3"/>
  <c r="D125" i="3" s="1"/>
  <c r="C124" i="3"/>
  <c r="D124" i="3" s="1"/>
  <c r="C123" i="3"/>
  <c r="D123" i="3" s="1"/>
  <c r="C122" i="3"/>
  <c r="D122" i="3" s="1"/>
  <c r="C121" i="3"/>
  <c r="D121" i="3" s="1"/>
  <c r="C120" i="3"/>
  <c r="D120" i="3" s="1"/>
  <c r="C119" i="3"/>
  <c r="D119" i="3" s="1"/>
  <c r="C118" i="3"/>
  <c r="D118" i="3" s="1"/>
  <c r="C117" i="3"/>
  <c r="D117" i="3" s="1"/>
  <c r="C116" i="3"/>
  <c r="D116" i="3" s="1"/>
  <c r="C115" i="3"/>
  <c r="D115" i="3" s="1"/>
  <c r="C114" i="3"/>
  <c r="D114" i="3" s="1"/>
  <c r="C113" i="3"/>
  <c r="D113" i="3" s="1"/>
  <c r="C112" i="3"/>
  <c r="D112" i="3" s="1"/>
  <c r="C111" i="3"/>
  <c r="D111" i="3" s="1"/>
  <c r="C110" i="3"/>
  <c r="D110" i="3" s="1"/>
  <c r="C109" i="3"/>
  <c r="D109" i="3" s="1"/>
  <c r="C108" i="3"/>
  <c r="D108" i="3" s="1"/>
  <c r="C107" i="3"/>
  <c r="D107" i="3" s="1"/>
  <c r="C106" i="3"/>
  <c r="D106" i="3" s="1"/>
  <c r="C105" i="3"/>
  <c r="D105" i="3" s="1"/>
  <c r="C104" i="3"/>
  <c r="D104" i="3" s="1"/>
  <c r="C103" i="3"/>
  <c r="D103" i="3" s="1"/>
  <c r="C102" i="3"/>
  <c r="D102" i="3" s="1"/>
  <c r="C101" i="3"/>
  <c r="D101" i="3" s="1"/>
  <c r="C100" i="3"/>
  <c r="D100" i="3" s="1"/>
  <c r="C99" i="3"/>
  <c r="D99" i="3" s="1"/>
  <c r="C98" i="3"/>
  <c r="D98" i="3" s="1"/>
  <c r="C97" i="3"/>
  <c r="D97" i="3" s="1"/>
  <c r="C96" i="3"/>
  <c r="D96" i="3" s="1"/>
  <c r="C95" i="3"/>
  <c r="D95" i="3" s="1"/>
  <c r="C94" i="3"/>
  <c r="D94" i="3" s="1"/>
  <c r="C93" i="3"/>
  <c r="D93" i="3" s="1"/>
  <c r="C92" i="3"/>
  <c r="D92" i="3" s="1"/>
  <c r="C91" i="3"/>
  <c r="D91" i="3" s="1"/>
  <c r="C90" i="3"/>
  <c r="D90" i="3" s="1"/>
  <c r="C89" i="3"/>
  <c r="D89" i="3" s="1"/>
  <c r="C88" i="3"/>
  <c r="D88" i="3" s="1"/>
  <c r="C87" i="3"/>
  <c r="D87" i="3" s="1"/>
  <c r="C86" i="3"/>
  <c r="D86" i="3" s="1"/>
  <c r="C85" i="3"/>
  <c r="D85" i="3" s="1"/>
  <c r="C84" i="3"/>
  <c r="D84" i="3" s="1"/>
  <c r="C83" i="3"/>
  <c r="D83" i="3" s="1"/>
  <c r="C82" i="3"/>
  <c r="D82" i="3" s="1"/>
  <c r="C81" i="3"/>
  <c r="D81" i="3" s="1"/>
  <c r="C80" i="3"/>
  <c r="D80" i="3" s="1"/>
  <c r="C79" i="3"/>
  <c r="D79" i="3" s="1"/>
  <c r="C78" i="3"/>
  <c r="D78" i="3" s="1"/>
  <c r="C77" i="3"/>
  <c r="D77" i="3" s="1"/>
  <c r="C76" i="3"/>
  <c r="D76" i="3" s="1"/>
  <c r="C75" i="3"/>
  <c r="D75" i="3" s="1"/>
  <c r="C74" i="3"/>
  <c r="D74" i="3" s="1"/>
  <c r="C73" i="3"/>
  <c r="D73" i="3" s="1"/>
  <c r="C72" i="3"/>
  <c r="D72" i="3" s="1"/>
  <c r="C71" i="3"/>
  <c r="D71" i="3" s="1"/>
  <c r="C70" i="3"/>
  <c r="D70" i="3" s="1"/>
  <c r="C69" i="3"/>
  <c r="D69" i="3" s="1"/>
  <c r="C68" i="3"/>
  <c r="D68" i="3" s="1"/>
  <c r="C67" i="3"/>
  <c r="D67" i="3" s="1"/>
  <c r="C66" i="3"/>
  <c r="D66" i="3" s="1"/>
  <c r="C65" i="3"/>
  <c r="D65" i="3" s="1"/>
  <c r="C64" i="3"/>
  <c r="D64" i="3" s="1"/>
  <c r="C63" i="3"/>
  <c r="D63" i="3" s="1"/>
  <c r="C62" i="3"/>
  <c r="D62" i="3" s="1"/>
  <c r="C61" i="3"/>
  <c r="D61" i="3" s="1"/>
  <c r="C60" i="3"/>
  <c r="D60" i="3" s="1"/>
  <c r="C59" i="3"/>
  <c r="D59" i="3" s="1"/>
  <c r="C58" i="3"/>
  <c r="D58" i="3" s="1"/>
  <c r="C57" i="3"/>
  <c r="D57" i="3" s="1"/>
  <c r="C56" i="3"/>
  <c r="D56" i="3" s="1"/>
  <c r="C55" i="3"/>
  <c r="D55" i="3" s="1"/>
  <c r="C54" i="3"/>
  <c r="D54" i="3" s="1"/>
  <c r="C53" i="3"/>
  <c r="D53" i="3" s="1"/>
  <c r="C52" i="3"/>
  <c r="D52" i="3" s="1"/>
  <c r="C51" i="3"/>
  <c r="D51" i="3" s="1"/>
  <c r="C50" i="3"/>
  <c r="D50" i="3" s="1"/>
  <c r="C49" i="3"/>
  <c r="D49" i="3" s="1"/>
  <c r="C48" i="3"/>
  <c r="D48" i="3" s="1"/>
  <c r="C47" i="3"/>
  <c r="D47" i="3" s="1"/>
  <c r="C46" i="3"/>
  <c r="D46" i="3" s="1"/>
  <c r="C45" i="3"/>
  <c r="D45" i="3" s="1"/>
  <c r="C44" i="3"/>
  <c r="D44" i="3" s="1"/>
  <c r="C43" i="3"/>
  <c r="D43" i="3" s="1"/>
  <c r="C42" i="3"/>
  <c r="D42" i="3" s="1"/>
  <c r="C41" i="3"/>
  <c r="D41" i="3" s="1"/>
  <c r="C40" i="3"/>
  <c r="D40" i="3" s="1"/>
  <c r="C39" i="3"/>
  <c r="D39" i="3" s="1"/>
  <c r="C38" i="3"/>
  <c r="D38" i="3" s="1"/>
  <c r="C37" i="3"/>
  <c r="D37" i="3" s="1"/>
  <c r="C36" i="3"/>
  <c r="D36" i="3" s="1"/>
  <c r="C35" i="3"/>
  <c r="D35" i="3" s="1"/>
  <c r="C34" i="3"/>
  <c r="D34" i="3" s="1"/>
  <c r="C33" i="3"/>
  <c r="D33" i="3" s="1"/>
  <c r="C32" i="3"/>
  <c r="D32" i="3" s="1"/>
  <c r="C31" i="3"/>
  <c r="D31" i="3" s="1"/>
  <c r="C30" i="3"/>
  <c r="D30" i="3" s="1"/>
  <c r="C29" i="3"/>
  <c r="D29" i="3" s="1"/>
  <c r="C28" i="3"/>
  <c r="D28" i="3" s="1"/>
  <c r="C27" i="3"/>
  <c r="D27" i="3" s="1"/>
  <c r="C26" i="3"/>
  <c r="D26" i="3" s="1"/>
  <c r="C25" i="3"/>
  <c r="D25" i="3" s="1"/>
  <c r="C24" i="3"/>
  <c r="D24" i="3" s="1"/>
  <c r="C23" i="3"/>
  <c r="D23" i="3" s="1"/>
  <c r="C22" i="3"/>
  <c r="D22" i="3" s="1"/>
  <c r="C21" i="3"/>
  <c r="D21" i="3" s="1"/>
  <c r="C20" i="3"/>
  <c r="D20" i="3" s="1"/>
  <c r="C19" i="3"/>
  <c r="D19" i="3" s="1"/>
  <c r="C18" i="3"/>
  <c r="D18" i="3" s="1"/>
  <c r="C17" i="3"/>
  <c r="D17" i="3" s="1"/>
  <c r="C16" i="3"/>
  <c r="D16" i="3" s="1"/>
  <c r="C15" i="3"/>
  <c r="D15" i="3" s="1"/>
  <c r="C14" i="3"/>
  <c r="D14" i="3" s="1"/>
  <c r="C13" i="3"/>
  <c r="D13" i="3" s="1"/>
  <c r="C12" i="3"/>
  <c r="D12" i="3" s="1"/>
  <c r="C11" i="3"/>
  <c r="D11" i="3" s="1"/>
  <c r="C10" i="3"/>
  <c r="D10" i="3" s="1"/>
  <c r="C9" i="3"/>
  <c r="D9" i="3" s="1"/>
  <c r="C8" i="3"/>
  <c r="D8" i="3" s="1"/>
  <c r="C7" i="3"/>
  <c r="D7" i="3" s="1"/>
  <c r="C6" i="3"/>
  <c r="D6" i="3" s="1"/>
  <c r="C5" i="3"/>
  <c r="D5" i="3" s="1"/>
  <c r="C4" i="3"/>
  <c r="D4" i="3" s="1"/>
  <c r="C3" i="3"/>
  <c r="D3" i="3" s="1"/>
  <c r="C2" i="3"/>
  <c r="D2" i="3" s="1"/>
</calcChain>
</file>

<file path=xl/sharedStrings.xml><?xml version="1.0" encoding="utf-8"?>
<sst xmlns="http://schemas.openxmlformats.org/spreadsheetml/2006/main" count="2010" uniqueCount="670">
  <si>
    <t>Nº REGISTRO</t>
  </si>
  <si>
    <t>EMPRESA</t>
  </si>
  <si>
    <t>INCENTIVO</t>
  </si>
  <si>
    <t>R1-001</t>
  </si>
  <si>
    <t>I-DE REDES ELÉCTRICAS INTELIGENTES, S.A.</t>
  </si>
  <si>
    <t>R1-002</t>
  </si>
  <si>
    <t>UFD DISTRIBUCIÓN ELECTRICIDAD, S.A.</t>
  </si>
  <si>
    <t>R1-003</t>
  </si>
  <si>
    <t>BARRAS ELECTRICAS GALAICO-ASTURIANAS S.A.</t>
  </si>
  <si>
    <t>R1-005</t>
  </si>
  <si>
    <t>VIESGO DISTRIBUCIÓN ELÉCTRICA, S.L.</t>
  </si>
  <si>
    <t>R1-008</t>
  </si>
  <si>
    <t>HIDROCANTABRICO DISTRIBUCION ELECTRICA, S.A.</t>
  </si>
  <si>
    <t>R1-009</t>
  </si>
  <si>
    <t>ELECTRICA CONQUENSE DISTRIBUCION, S.A.U.</t>
  </si>
  <si>
    <t>R1-014</t>
  </si>
  <si>
    <t>AGRI ENERGIA ELECTRICA, S.A.</t>
  </si>
  <si>
    <t>R1-015</t>
  </si>
  <si>
    <t>BASSOLS ENERGIA, S.A.</t>
  </si>
  <si>
    <t>R1-016</t>
  </si>
  <si>
    <t>ELECTRA CALDENSE, S.A.</t>
  </si>
  <si>
    <t>R1-017</t>
  </si>
  <si>
    <t>MAESTRAZGO DISTRIBUCIÓN ELÉCTRICA, S.L.</t>
  </si>
  <si>
    <t>R1-018</t>
  </si>
  <si>
    <t>ESTABANELL Y PAHISA ENERGIA, S.A.</t>
  </si>
  <si>
    <t>R1-019</t>
  </si>
  <si>
    <t>ELECTRICA DEL EBRO, S.A.</t>
  </si>
  <si>
    <t>R1-020</t>
  </si>
  <si>
    <t>PEUSA Distribució, S.L.</t>
  </si>
  <si>
    <t>R1-021</t>
  </si>
  <si>
    <t>SUMINISTRADORA ELECTRICA DE CADIZ, S.A.</t>
  </si>
  <si>
    <t>R1-022</t>
  </si>
  <si>
    <t>CENTRAL ELECTRICA SESTELO Y CIA, S.A.</t>
  </si>
  <si>
    <t>R1-023</t>
  </si>
  <si>
    <t>HIDROELECTRICA DEL GUADIELA I, S.A.</t>
  </si>
  <si>
    <t>R1-024</t>
  </si>
  <si>
    <t>COOPERATIVA ELECTRICA ALBORENSE, S.A.</t>
  </si>
  <si>
    <t>R1-025</t>
  </si>
  <si>
    <t>INPECUARIAS POZOBLANCO, S.L.</t>
  </si>
  <si>
    <t>R1-026</t>
  </si>
  <si>
    <t>ENERGIAS DE ARAGON I, S. L. U. (EASA)</t>
  </si>
  <si>
    <t>R1-027</t>
  </si>
  <si>
    <t>COMPAÑÍA MELILLENSE DE GAS Y ELECTRICIDAD, S.A.</t>
  </si>
  <si>
    <t>R1-028</t>
  </si>
  <si>
    <t>MEDINA GARVEY ELECTRICIDAD, S.L.U.</t>
  </si>
  <si>
    <t>R1-029</t>
  </si>
  <si>
    <t>DISTRIBUIDORA ELECTRICA DEL SIL, S.L.</t>
  </si>
  <si>
    <t>R1-030</t>
  </si>
  <si>
    <t>EMPRESA DE ALUMBRADO ELECTRICO DE CEUTA DISTRIBUCION, S.A.U.</t>
  </si>
  <si>
    <t>R1-031</t>
  </si>
  <si>
    <t>DISTRIBUIDORA DE ENERGIA ELECTRICA ENRIQUE GARCIA SERRANO, S.L.</t>
  </si>
  <si>
    <t>R1-032</t>
  </si>
  <si>
    <t>RELKIA DISTRIBUIDORA DE ELECTRICIDAD, S.L.</t>
  </si>
  <si>
    <t>R1-033</t>
  </si>
  <si>
    <t>Distribución Eléctrica Crevillent, S.L.U</t>
  </si>
  <si>
    <t>R1-034</t>
  </si>
  <si>
    <t>ELECTRICIDAD DE PUERTO REAL, S.A. (EPRESA)</t>
  </si>
  <si>
    <t>R1-035</t>
  </si>
  <si>
    <t>ELECTRICA DEL OESTE DISTRIBUCION, S.L.U.</t>
  </si>
  <si>
    <t>R1-036</t>
  </si>
  <si>
    <t>DISTRIBUIDORA ELECTRICA BERMEJALES, S.L.</t>
  </si>
  <si>
    <t>R1-037</t>
  </si>
  <si>
    <t>CARDENER DISTRIBUCIÓ ELÈCTRICA, S.L.U</t>
  </si>
  <si>
    <t>R1-038</t>
  </si>
  <si>
    <t>ELECTRICA SEROSENSE DISTRIBUIDORA, S.L.</t>
  </si>
  <si>
    <t>R1-039</t>
  </si>
  <si>
    <t>HIDROELECTRICA DE LARACHA, S.L.</t>
  </si>
  <si>
    <t>R1-040</t>
  </si>
  <si>
    <t>Sociedad Electricista de Tui Distribuidora, S.L.U.</t>
  </si>
  <si>
    <t>R1-041</t>
  </si>
  <si>
    <t>Electra Alto Miño Distribuidora de Energía, S.L.</t>
  </si>
  <si>
    <t>R1-042</t>
  </si>
  <si>
    <t>UNION DE DISTRIBUIDORES DE ELECTRICIDAD, S.A. (UDESA)</t>
  </si>
  <si>
    <t>R1-043</t>
  </si>
  <si>
    <t>ANSELMO LEON DISTRIBUCION, S.L.</t>
  </si>
  <si>
    <t>R1-044</t>
  </si>
  <si>
    <t>COMPAÑÍA DE ELECTRICIDAD DEL CONDADO, S.A.</t>
  </si>
  <si>
    <t>R1-045</t>
  </si>
  <si>
    <t>ELECTRA AUTOL, S.A.U.</t>
  </si>
  <si>
    <t>R1-046</t>
  </si>
  <si>
    <t>DISTRIBUIDORA ELÉCTRICA TENTUDÍA, S.L.</t>
  </si>
  <si>
    <t>R1-047</t>
  </si>
  <si>
    <t>Distribuidora de Energía Eléctrica de Don Benito, S.L.U.</t>
  </si>
  <si>
    <t>R1-048</t>
  </si>
  <si>
    <t>LA PROHIDA DISTRIBUCIÓN ELÉCTRICA, S.L.</t>
  </si>
  <si>
    <t>R1-049</t>
  </si>
  <si>
    <t>ELECTRICAS PITARCH DISTRIBUCION, S.L.U.</t>
  </si>
  <si>
    <t>R1-050</t>
  </si>
  <si>
    <t>HIJOS DE JACINTO GUILLEN DISTRIBUIDORA ELECTRICA, S.L.</t>
  </si>
  <si>
    <t>R1-051</t>
  </si>
  <si>
    <t>JUAN DE FRUTOS GARCIA DISTRIBUCIÓN ELÉCTRICA, S.L.U.</t>
  </si>
  <si>
    <t>R1-052</t>
  </si>
  <si>
    <t>LERSA ELECTRICITAT, S.L.</t>
  </si>
  <si>
    <t>R1-053</t>
  </si>
  <si>
    <t>DIELESUR, S.L.</t>
  </si>
  <si>
    <t>R1-054</t>
  </si>
  <si>
    <t>ENERGIA DE MIAJADAS, S.A.</t>
  </si>
  <si>
    <t>R1-055</t>
  </si>
  <si>
    <t>ELÉCTRICA DE BARBASTRO, S.A.</t>
  </si>
  <si>
    <t>R1-056</t>
  </si>
  <si>
    <t>VALL DE SÓLLER ENERGÍA, S.L.U.</t>
  </si>
  <si>
    <t>R1-057</t>
  </si>
  <si>
    <t>ROMERO CANDAU, S.L.</t>
  </si>
  <si>
    <t>R1-058</t>
  </si>
  <si>
    <t>HIDROELECTRICA DE SILLEDA, S.L.</t>
  </si>
  <si>
    <t>R1-059</t>
  </si>
  <si>
    <t>GRUPO DE ELECTRIFICACION RURAL DE BINEFAR Y COMARCA, S.COOP., R. L.</t>
  </si>
  <si>
    <t>R1-060</t>
  </si>
  <si>
    <t>ALGINET DISTRIBUCIÓN ENERGÍA ELÉCTRICA, S.L.</t>
  </si>
  <si>
    <t>R1-061</t>
  </si>
  <si>
    <t>OÑARGI, S.L.</t>
  </si>
  <si>
    <t>R1-062</t>
  </si>
  <si>
    <t>SUMINISTRO DE LUZ Y FUERZA, S.L.</t>
  </si>
  <si>
    <t>R1-063</t>
  </si>
  <si>
    <t>Distribución Eléctrica Catralense, S.L.U.</t>
  </si>
  <si>
    <t>R1-064</t>
  </si>
  <si>
    <t>ELECTRA DE CARBAYIN, S.A.</t>
  </si>
  <si>
    <t>R1-065</t>
  </si>
  <si>
    <t>ELECTRICA DE GUIXES, S.L.</t>
  </si>
  <si>
    <t>R1-066</t>
  </si>
  <si>
    <t>ELECTRICA VAQUER, S.A.</t>
  </si>
  <si>
    <t>R1-067</t>
  </si>
  <si>
    <t>HERMANOS CABALLERO REBOLLO, S.L.</t>
  </si>
  <si>
    <t>R1-068</t>
  </si>
  <si>
    <t>COMPAÑIA DE ELECTRIFICACION, S.L.</t>
  </si>
  <si>
    <t>R1-069</t>
  </si>
  <si>
    <t>DISTRIBUIDORA ELECTRICA DE MELON, S.L.</t>
  </si>
  <si>
    <t>R1-070</t>
  </si>
  <si>
    <t>ELECTRA DE CABALAR, S.L.</t>
  </si>
  <si>
    <t>R1-071</t>
  </si>
  <si>
    <t>ELECTRA DEL GAYOSO, S.L.</t>
  </si>
  <si>
    <t>R1-072</t>
  </si>
  <si>
    <t>ELECTRA DEL NARAHIO, S.A.</t>
  </si>
  <si>
    <t>R1-073</t>
  </si>
  <si>
    <t>ELECTRICA DE BARCIADEMERA, S.L.</t>
  </si>
  <si>
    <t>R1-074</t>
  </si>
  <si>
    <t>ELECTRICA DE CABAÑAS, S.L.</t>
  </si>
  <si>
    <t>R1-075</t>
  </si>
  <si>
    <t>ELECTRICA DE GRES, S.L.</t>
  </si>
  <si>
    <t>R1-076</t>
  </si>
  <si>
    <t>ELECTRICA DE MOSCOSO, S.L.</t>
  </si>
  <si>
    <t>R1-077</t>
  </si>
  <si>
    <t>ELECTRICA CORVERA, S.L.</t>
  </si>
  <si>
    <t>R1-078</t>
  </si>
  <si>
    <t>FUCIÑOS RIVAS, S.L.</t>
  </si>
  <si>
    <t>R1-079</t>
  </si>
  <si>
    <t>ELECTRICA LOS MOLINOS, S.L.</t>
  </si>
  <si>
    <t>R1-080</t>
  </si>
  <si>
    <t>HIDROELECTRICA DEL ARNEGO, S.L.</t>
  </si>
  <si>
    <t>R1-081</t>
  </si>
  <si>
    <t>SAN MIGUEL 2000 DISTRIBUCION ELÉCTRICA, S.L.</t>
  </si>
  <si>
    <t>R1-082</t>
  </si>
  <si>
    <t>SUCESORES DE MANUEL LEIRA, S.L.</t>
  </si>
  <si>
    <t>R1-083</t>
  </si>
  <si>
    <t>BERRUEZA, S.A.</t>
  </si>
  <si>
    <t>R1-084</t>
  </si>
  <si>
    <t>BLAZQUEZ, S.L.</t>
  </si>
  <si>
    <t>R1-085</t>
  </si>
  <si>
    <t>CENTRAL ELECTRICA MITJANS, S.L.</t>
  </si>
  <si>
    <t>R1-086</t>
  </si>
  <si>
    <t>CENTRAL ELECTRICA SAN FRANCISCO, S.L.</t>
  </si>
  <si>
    <t>R1-087</t>
  </si>
  <si>
    <t>DISTRIBUCION ELECTRICA LAS MERCEDES, S.L.</t>
  </si>
  <si>
    <t>R1-088</t>
  </si>
  <si>
    <t>ELECTRICA DE CANILES, S.L.</t>
  </si>
  <si>
    <t>R1-089</t>
  </si>
  <si>
    <t>DISTRIBUIDORA ELECTRICA DE RELLEU, S.L.</t>
  </si>
  <si>
    <t>R1-090</t>
  </si>
  <si>
    <t>ADURIZ DISTRIBUCIÓN, S.L.</t>
  </si>
  <si>
    <t>R1-091</t>
  </si>
  <si>
    <t>ELECTRA AVELLANA, S.L.</t>
  </si>
  <si>
    <t>R1-092</t>
  </si>
  <si>
    <t>ELECTRA CASTILLEJENSE, S.A.</t>
  </si>
  <si>
    <t>R1-093</t>
  </si>
  <si>
    <t>DISTRIBUIDORA DE ELECTRICIDAD LARRAÑAGA, S.L.</t>
  </si>
  <si>
    <t>R1-094</t>
  </si>
  <si>
    <t>ELECTRA SAN CRISTOBAL, S.L.</t>
  </si>
  <si>
    <t>R1-095</t>
  </si>
  <si>
    <t>ELECTRICA BELMEZANA, S.A.</t>
  </si>
  <si>
    <t>R1-096</t>
  </si>
  <si>
    <t>ELECTRICA LA VICTORIA DE FUENCALIENTE, S.A.</t>
  </si>
  <si>
    <t>R1-097</t>
  </si>
  <si>
    <t>ELECTRICA LOS PELAYOS, S.A.</t>
  </si>
  <si>
    <t>R1-098</t>
  </si>
  <si>
    <t>ENERGÍA ELÉCTRICA DE OLVERA, S.L.U</t>
  </si>
  <si>
    <t>R1-099</t>
  </si>
  <si>
    <t>ELECTRICITAT LA AURORA, S.L.</t>
  </si>
  <si>
    <t>R1-100</t>
  </si>
  <si>
    <t>ELECTRO DISTRIBUCION DE ALMODOVAR DEL CAMPO, S.A.</t>
  </si>
  <si>
    <t>R1-101</t>
  </si>
  <si>
    <t>ELECTRO MOLINERA DE VALMADRIGAL, S.L.</t>
  </si>
  <si>
    <t>R1-102</t>
  </si>
  <si>
    <t>EMPRESA DE ELECTRICIDAD SAN JOSE, S.A.</t>
  </si>
  <si>
    <t>R1-103</t>
  </si>
  <si>
    <t>SAN CIPRIANO DE RUEDA DISTRIBUCIÓN, S.L.</t>
  </si>
  <si>
    <t>R1-104</t>
  </si>
  <si>
    <t>HIDROELECTRICA VIRGEN DE CHILLA, S.L.</t>
  </si>
  <si>
    <t>R1-105</t>
  </si>
  <si>
    <t>LA ERNESTINA ENERGÍA, S.L.</t>
  </si>
  <si>
    <t>R1-106</t>
  </si>
  <si>
    <t>DIELENOR, S.L.</t>
  </si>
  <si>
    <t>R1-107</t>
  </si>
  <si>
    <t>DISTRIBUIDORA DE ENERGIA ELECTRICA DEL BAGES, S.A.</t>
  </si>
  <si>
    <t>R1-108</t>
  </si>
  <si>
    <t>ENERGETICA DE ALCOCER, S.L.U.</t>
  </si>
  <si>
    <t>R1-109</t>
  </si>
  <si>
    <t>INPECUARIAS VILLARALTO, S.L.</t>
  </si>
  <si>
    <t>R1-110</t>
  </si>
  <si>
    <t>GRACIA UNZUETA HIDALGO E HIJOS, S.L.</t>
  </si>
  <si>
    <t>R1-111</t>
  </si>
  <si>
    <t>AURORA GINER REIG, S.L.</t>
  </si>
  <si>
    <t>R1-112</t>
  </si>
  <si>
    <t>DISTRIBUIDORA ELECTRICA DE ARDALES, S.L.</t>
  </si>
  <si>
    <t>R1-113</t>
  </si>
  <si>
    <t>ELECTRA SIERRA MAGINA, S.L.</t>
  </si>
  <si>
    <t>R1-114</t>
  </si>
  <si>
    <t>ELECTRICA HERMANOS CASTRO RODRIGUEZ, S.L</t>
  </si>
  <si>
    <t>R1-115</t>
  </si>
  <si>
    <t>HIDROELECTRICA VEGA, S.A.</t>
  </si>
  <si>
    <t>R1-116</t>
  </si>
  <si>
    <t>HIJO DE JORGE MARTIN, S.A.</t>
  </si>
  <si>
    <t>R1-117</t>
  </si>
  <si>
    <t>JOSE RIPOLL ALBANELL, S.L.</t>
  </si>
  <si>
    <t>R1-118</t>
  </si>
  <si>
    <t>JOSEFA GIL COSTA, S.L.</t>
  </si>
  <si>
    <t>R1-119</t>
  </si>
  <si>
    <t>LEANDRO PEREZ ALFONSO, S.L.</t>
  </si>
  <si>
    <t>R1-120</t>
  </si>
  <si>
    <t>SOCIEDAD DISTRIBUIDORA ELECTRICA DE ELORRIO, S.A.</t>
  </si>
  <si>
    <t>R1-121</t>
  </si>
  <si>
    <t>SOCIEDAD ELECTRICA NTRA. SRA. DE LOS DESAMPARADOS, S. L.</t>
  </si>
  <si>
    <t>R1-122</t>
  </si>
  <si>
    <t>DISTRIBUIDORA ELECTRICA DE GAUCIN, S.L.</t>
  </si>
  <si>
    <t>R1-123</t>
  </si>
  <si>
    <t>ELECTRA ALVARO BENITO, S.L.</t>
  </si>
  <si>
    <t>R1-124</t>
  </si>
  <si>
    <t>ELECTRICA CAMPOSUR, S.L.</t>
  </si>
  <si>
    <t>R1-125</t>
  </si>
  <si>
    <t>ELECTRICA DE ERISTE, S.L.</t>
  </si>
  <si>
    <t>R1-126</t>
  </si>
  <si>
    <t>ELECTRICIDAD HIJATE, S.L.</t>
  </si>
  <si>
    <t>R1-127</t>
  </si>
  <si>
    <t>JUAN N. DIAZ GALVEZ Y HERMANOS, S.L.</t>
  </si>
  <si>
    <t>R1-128</t>
  </si>
  <si>
    <t>Eléctrica de Chera Distribuidora, S.L.U</t>
  </si>
  <si>
    <t>R1-129</t>
  </si>
  <si>
    <t>HIDROELECTRICA GOMEZ, S.L.U.</t>
  </si>
  <si>
    <t>R1-130</t>
  </si>
  <si>
    <t>HIDROELECTRICA DE ALARAZ, S.L.</t>
  </si>
  <si>
    <t>R1-131</t>
  </si>
  <si>
    <t>ISMAEL BIOSCA, S.L.</t>
  </si>
  <si>
    <t>R1-132</t>
  </si>
  <si>
    <t>ELECTRICA SAN SERVAN, S.L.</t>
  </si>
  <si>
    <t>R1-133</t>
  </si>
  <si>
    <t>HIDROELECTRICA EL CARMEN REDES, S.L.</t>
  </si>
  <si>
    <t>R1-134</t>
  </si>
  <si>
    <t>ELECTRA LA LOMA, S.L.</t>
  </si>
  <si>
    <t>R1-135</t>
  </si>
  <si>
    <t>ELECTRA LA ROSA, S.L.</t>
  </si>
  <si>
    <t>R1-136</t>
  </si>
  <si>
    <t>ELÉCTRICA SAN GREGORIO, S.L.</t>
  </si>
  <si>
    <t>R1-137</t>
  </si>
  <si>
    <t>HEREDEROS DE GARCIA BAZ, S.L.</t>
  </si>
  <si>
    <t>R1-138</t>
  </si>
  <si>
    <t>SIERRO DE ELECTRICIDAD, S.L.</t>
  </si>
  <si>
    <t>R1-139</t>
  </si>
  <si>
    <t>DISTRIBUIDORA DE ELECTRICIDAD MARTOS MARIN, S.L.</t>
  </si>
  <si>
    <t>R1-140</t>
  </si>
  <si>
    <t>DISTRIBUIDORA ELECTRICA CARRION, S.L.</t>
  </si>
  <si>
    <t>R1-141</t>
  </si>
  <si>
    <t>HELIODORA GOMEZ, S.A.</t>
  </si>
  <si>
    <t>R1-142</t>
  </si>
  <si>
    <t>LUIS RANGEL Y HERMANOS, S.A.</t>
  </si>
  <si>
    <t>R1-143</t>
  </si>
  <si>
    <t>SERVILIANO GARCIA, S.A.</t>
  </si>
  <si>
    <t>R1-145</t>
  </si>
  <si>
    <t>Distribución Eléctrica de Callosa de Segura, S.L.U.</t>
  </si>
  <si>
    <t>R1-146</t>
  </si>
  <si>
    <t>JOSE FERRE SEGURA E HIJOS, S.R.L.</t>
  </si>
  <si>
    <t>R1-147</t>
  </si>
  <si>
    <t>ELECTRA JOSE ANTONIO MARTINEZ, S.L.</t>
  </si>
  <si>
    <t>R1-148</t>
  </si>
  <si>
    <t>ELECTRICIDAD PASTOR, S.L.</t>
  </si>
  <si>
    <t>R1-149</t>
  </si>
  <si>
    <t>HIJOS DE FELIPE GARCIA ALVAREZ, S.L.</t>
  </si>
  <si>
    <t>R1-150</t>
  </si>
  <si>
    <t>COELCA REDES, S.L.U.</t>
  </si>
  <si>
    <t>R1-151</t>
  </si>
  <si>
    <t>DISTRIBUIDORA ELÉCTRICA ALBATERENSE NUESTRA SEÑORA DE LA LUZ, S.L.U.</t>
  </si>
  <si>
    <t>R1-152</t>
  </si>
  <si>
    <t>Distribuidora Eléctrica de Meliana, S.L.U.</t>
  </si>
  <si>
    <t>R1-153</t>
  </si>
  <si>
    <t>COOPERATIVA POPULAR DE FLUIDO ELECTRICO DE CAMPRODON S.C.C.L.</t>
  </si>
  <si>
    <t>R1-154</t>
  </si>
  <si>
    <t>Eléctrica de Algimia de Alfara Distribuidora, S.L.U.</t>
  </si>
  <si>
    <t>R1-155</t>
  </si>
  <si>
    <t>Vinalesa Distribución de Energía, S.L.U.</t>
  </si>
  <si>
    <t>R1-156</t>
  </si>
  <si>
    <t>ELECTRICA DE DURRO, S.L.</t>
  </si>
  <si>
    <t>R1-157</t>
  </si>
  <si>
    <t>ELÉCTRICA DE GUADASSUAR DISTRIBUCIÓN, S.L.U.</t>
  </si>
  <si>
    <t>R1-158</t>
  </si>
  <si>
    <t>DISELSOT, S.L.U.</t>
  </si>
  <si>
    <t>R1-159</t>
  </si>
  <si>
    <t>ELÉCTRICA DE BIAR DISTRIBUCIÓN, S.L.U.</t>
  </si>
  <si>
    <t>R1-160</t>
  </si>
  <si>
    <t>EDFA Casablanca Distribuidora, S.L.U.</t>
  </si>
  <si>
    <t>R1-161</t>
  </si>
  <si>
    <t>Fluido Eléctrico Museros Distribución Eléctrica, S.L.U.</t>
  </si>
  <si>
    <t>R1-162</t>
  </si>
  <si>
    <t>DELGICHI, S.L.</t>
  </si>
  <si>
    <t>R1-163</t>
  </si>
  <si>
    <t>DIELEC GUERRERO LORENTE, S.L.</t>
  </si>
  <si>
    <t>R1-164</t>
  </si>
  <si>
    <t>DISTRIBUCION DE ELECTRICIDAD VALLE DE SANTA ANA, S.L.</t>
  </si>
  <si>
    <t>R1-165</t>
  </si>
  <si>
    <t>DISTRIBUIDORA ELECTRICA GRANJA DE TORREHERMOSA, S.L.</t>
  </si>
  <si>
    <t>R1-166</t>
  </si>
  <si>
    <t>ELECTRICA SANTA CLARA, S.L.</t>
  </si>
  <si>
    <t>R1-167</t>
  </si>
  <si>
    <t>EMPRESA ELECTRICA MARTIN SILVA POZO, S.L.</t>
  </si>
  <si>
    <t>R1-168</t>
  </si>
  <si>
    <t>HIDROELECTRICA SAN BUENAVENTURA, S.L.</t>
  </si>
  <si>
    <t>R1-169</t>
  </si>
  <si>
    <t>HIDROELECTRICA SANTA TERESA, S.L.</t>
  </si>
  <si>
    <t>R1-170</t>
  </si>
  <si>
    <t>HIJOS DE CASIANO SANCHEZ, S.L.</t>
  </si>
  <si>
    <t>R1-171</t>
  </si>
  <si>
    <t>SOCIEDAD ELECTRICA JEREZ DEL MARQUESADO S.A.</t>
  </si>
  <si>
    <t>R1-172</t>
  </si>
  <si>
    <t>SUMINISTROS ELECTRICOS DE AMIEVA, S.L.</t>
  </si>
  <si>
    <t>R1-173</t>
  </si>
  <si>
    <t>HIDROELECTRICA DOMINGUEZ, S.L.</t>
  </si>
  <si>
    <t>R1-174</t>
  </si>
  <si>
    <t>ELECTRA CONILENSE, S.L.U.</t>
  </si>
  <si>
    <t>R1-175</t>
  </si>
  <si>
    <t>DISTRIBUCIONES ELECTRICAS PORTILLO, S.L.</t>
  </si>
  <si>
    <t>R1-176</t>
  </si>
  <si>
    <t>ELECTRICA DE JAFRE, S.A.</t>
  </si>
  <si>
    <t>R1-177</t>
  </si>
  <si>
    <t>ELECTRICA LOS LAURELES, S.L.</t>
  </si>
  <si>
    <t>R1-178</t>
  </si>
  <si>
    <t>ELECTRICA SAN JOSE OBRERO, S.L.</t>
  </si>
  <si>
    <t>R1-179</t>
  </si>
  <si>
    <t>ARAGONESA DE ACTIVIDADES ENERGETICAS, S.A. (AAESA)</t>
  </si>
  <si>
    <t>R1-180</t>
  </si>
  <si>
    <t>C. MARCIAL CHACON E HIJOS, S.L.</t>
  </si>
  <si>
    <t>R1-181</t>
  </si>
  <si>
    <t>ELECTRICA MORO BENITO, S.L.</t>
  </si>
  <si>
    <t>R1-182</t>
  </si>
  <si>
    <t>FUENTES Y COMPAÑIA, S.L.</t>
  </si>
  <si>
    <t>R1-183</t>
  </si>
  <si>
    <t>LA ELECTRICA DE VALL DE EBO, S.L.</t>
  </si>
  <si>
    <t>R1-184</t>
  </si>
  <si>
    <t>ANTOLINA RUIZ RUIZ, S.L.U.</t>
  </si>
  <si>
    <t>R1-185</t>
  </si>
  <si>
    <t>DISTRIBUCIONES DE ENERGIA ELECTRICA DEL NOROESTE, S.L.</t>
  </si>
  <si>
    <t>R1-186</t>
  </si>
  <si>
    <t>ELECTRA DE ZAS, S.L.</t>
  </si>
  <si>
    <t>R1-187</t>
  </si>
  <si>
    <t>HIDROELECTRICA DEL CABRERA, S.L.</t>
  </si>
  <si>
    <t>R1-188</t>
  </si>
  <si>
    <t>ELECTRICIDAD LA ASUNCION, S.L.</t>
  </si>
  <si>
    <t>R1-190</t>
  </si>
  <si>
    <t>SOCIEDAD ELECTRICA DE RIBERA DEL FRESNO, S.L.</t>
  </si>
  <si>
    <t>R1-191</t>
  </si>
  <si>
    <t>ALSET ELECTRICA, S.L.</t>
  </si>
  <si>
    <t>R1-192</t>
  </si>
  <si>
    <t>ELECTRO DISTRIBUIDORA CASTELLANO LEONESA, S.A.</t>
  </si>
  <si>
    <t>R1-193</t>
  </si>
  <si>
    <t>ELECTRA VALDIVIELSO, S.A.</t>
  </si>
  <si>
    <t>R1-194</t>
  </si>
  <si>
    <t>EMPRESA ELECTRICA DE SAN PEDRO, S.L.</t>
  </si>
  <si>
    <t>R1-195</t>
  </si>
  <si>
    <t>ELECTRICA ABENGIBRENSE DISTRIBUCION, S.L.</t>
  </si>
  <si>
    <t>R1-196</t>
  </si>
  <si>
    <t>ELECTRICA DE LA SERRANIA DE RONDA, S.L</t>
  </si>
  <si>
    <t>R1-197</t>
  </si>
  <si>
    <t>EBROFANAS, S.L.</t>
  </si>
  <si>
    <t>R1-198</t>
  </si>
  <si>
    <t>ELECTRICA SAGRADO CORAZON DE JESUS, S.L.</t>
  </si>
  <si>
    <t>R1-199</t>
  </si>
  <si>
    <t>DISTRIBUIDORA ELECTRICA DE MONESTERIO, S.L.</t>
  </si>
  <si>
    <t>R1-200</t>
  </si>
  <si>
    <t>DISTRIBUIDORA ELECTRICA BRAVO SAEZ, S.L.</t>
  </si>
  <si>
    <t>R1-201</t>
  </si>
  <si>
    <t>ELECTRICA NUESTRA SEÑORA DE LOS SANTOS, S.L.</t>
  </si>
  <si>
    <t>R1-202</t>
  </si>
  <si>
    <t>MOLINO VIEJO DE VILALLER, S.A.</t>
  </si>
  <si>
    <t>R1-203</t>
  </si>
  <si>
    <t>VARGAS Y COMPAÑIA ELECTRO HARINERA SAN RAMON, S.A.</t>
  </si>
  <si>
    <t>R1-204</t>
  </si>
  <si>
    <t>ELECTRA DE SANTA COMBA, S.L.</t>
  </si>
  <si>
    <t>R1-205</t>
  </si>
  <si>
    <t>ICASA DISTRIBUCION ENERGIA, S.L.</t>
  </si>
  <si>
    <t>R1-206</t>
  </si>
  <si>
    <t>DISTRIBUCIONES ELECTRICAS DEL ERIA, S.L.</t>
  </si>
  <si>
    <t>R1-207</t>
  </si>
  <si>
    <t>DISTRIBUIDORA ELECTRICA ISABA, S.L.U.</t>
  </si>
  <si>
    <t>R1-208</t>
  </si>
  <si>
    <t>ENERFRIAS, S.L.</t>
  </si>
  <si>
    <t>R1-210</t>
  </si>
  <si>
    <t>CENTRAL ELECTRICA SAN ANTONIO, S.L.</t>
  </si>
  <si>
    <t>R1-211</t>
  </si>
  <si>
    <t>ELECTRA CUNTIENSE, S.L.</t>
  </si>
  <si>
    <t>R1-213</t>
  </si>
  <si>
    <t>ELECTRICAS DE BENUZA, S.L.</t>
  </si>
  <si>
    <t>R1-214</t>
  </si>
  <si>
    <t>RODALEC, S.L.</t>
  </si>
  <si>
    <t>R1-215</t>
  </si>
  <si>
    <t>ELECTRICA DEL HUEBRA, S.L.</t>
  </si>
  <si>
    <t>R1-216</t>
  </si>
  <si>
    <t>DISTRIBUIDORA ELÉCTRICA NAVASFRIAS, S.L.</t>
  </si>
  <si>
    <t>R1-217</t>
  </si>
  <si>
    <t>ELECTRICA MESTANZA R.V., S.L.</t>
  </si>
  <si>
    <t>R1-218</t>
  </si>
  <si>
    <t>HIDROELECTRICA DE CATALUNYA, S.L.</t>
  </si>
  <si>
    <t>R1-220</t>
  </si>
  <si>
    <t>ELECTRICA DE CANTOÑA, S.L.</t>
  </si>
  <si>
    <t>R1-221</t>
  </si>
  <si>
    <t>ELECTRICA GILENA, S.L.U.</t>
  </si>
  <si>
    <t>R1-222</t>
  </si>
  <si>
    <t>ENERGIAS DE PANTICOSA, S.L.</t>
  </si>
  <si>
    <t>R1-223</t>
  </si>
  <si>
    <t>HEREDEROS DE EMILIO GAMERO, S.L.</t>
  </si>
  <si>
    <t>R1-224</t>
  </si>
  <si>
    <t>DISTRIBUIDORA ELECTRICA DE MONTOLIU, S.L. U.</t>
  </si>
  <si>
    <t>R1-225</t>
  </si>
  <si>
    <t>ELECTRICA BAÑESA, S.L.</t>
  </si>
  <si>
    <t>R1-226</t>
  </si>
  <si>
    <t>GLORIA MARISCAL, S.L.</t>
  </si>
  <si>
    <t>R1-227</t>
  </si>
  <si>
    <t>RUIZ DE LA TORRE, S.L.</t>
  </si>
  <si>
    <t>R1-228</t>
  </si>
  <si>
    <t>LUZ DE CELA, S.L.</t>
  </si>
  <si>
    <t>R1-229</t>
  </si>
  <si>
    <t>ELECTRICA SAN MARCOS, S.L.</t>
  </si>
  <si>
    <t>R1-231</t>
  </si>
  <si>
    <t>ELECTRICA CUROS, S.L.</t>
  </si>
  <si>
    <t>R1-232</t>
  </si>
  <si>
    <t>Electra Valdizarbe Distribución, S.L.U.</t>
  </si>
  <si>
    <t>R1-233</t>
  </si>
  <si>
    <t>ELECTRICA LATORRE, S.L.</t>
  </si>
  <si>
    <t>R1-234</t>
  </si>
  <si>
    <t>ELECTRICA DE CASTRO CALDELAS, S.L.</t>
  </si>
  <si>
    <t>R1-236</t>
  </si>
  <si>
    <t>EL PROGRESO DEL PIRINEO, S.L.</t>
  </si>
  <si>
    <t>R1-237</t>
  </si>
  <si>
    <t>MONTESLUZ DISTRIBUCION ELECTRICA, S.L.</t>
  </si>
  <si>
    <t>R1-238</t>
  </si>
  <si>
    <t>EMILIO PADILLA E HIJOS, S.L.</t>
  </si>
  <si>
    <t>R1-239</t>
  </si>
  <si>
    <t>SALTOS DEL CABRERA, S.L.</t>
  </si>
  <si>
    <t>R1-240</t>
  </si>
  <si>
    <t>DISTRIBUCION ENERGIA ELECTRICA DE PARCENT, S.L.</t>
  </si>
  <si>
    <t>R1-241</t>
  </si>
  <si>
    <t>DISTRIBUIDORA DE ENERGIA ELECTRICA TORRECILLAS VIDAL, S.L.</t>
  </si>
  <si>
    <t>R1-242</t>
  </si>
  <si>
    <t>CENTRAL ELECTRICA INDUSTRIAL, S.L.</t>
  </si>
  <si>
    <t>R1-243</t>
  </si>
  <si>
    <t>HIDROELECTRICA EL CERRAJON, S.L.</t>
  </si>
  <si>
    <t>R1-244</t>
  </si>
  <si>
    <t>HIDROELECTRICA JOSE MATANZA GARCIA, S.L.</t>
  </si>
  <si>
    <t>R1-245</t>
  </si>
  <si>
    <t>DECAIL ENERGÍA,S.L.</t>
  </si>
  <si>
    <t>R1-246</t>
  </si>
  <si>
    <t>FELIPE BLAZQUEZ, S.L.</t>
  </si>
  <si>
    <t>R1-247</t>
  </si>
  <si>
    <t>INPECUARIAS TORRECAMPO, S.L.</t>
  </si>
  <si>
    <t>R1-248</t>
  </si>
  <si>
    <t>E. SAAVEDRA, S.A.</t>
  </si>
  <si>
    <t>R1-249</t>
  </si>
  <si>
    <t>JUAN Y FRANCISCO ESTEVE MAS S.L.</t>
  </si>
  <si>
    <t>R1-250</t>
  </si>
  <si>
    <t>LUZ ELECTRICA LOS MOLARES, S.L.</t>
  </si>
  <si>
    <t>R1-251</t>
  </si>
  <si>
    <t>SERVICIOS URBANOS DE CERLER, S.A. (SUCSA)</t>
  </si>
  <si>
    <t>R1-252</t>
  </si>
  <si>
    <t>HEREDEROS DE CARLOS OLTRA, S.L.</t>
  </si>
  <si>
    <t>R1-253</t>
  </si>
  <si>
    <t>COMPAÑIA ELECTRICA DE FEREZ, S.L.</t>
  </si>
  <si>
    <t>R1-254</t>
  </si>
  <si>
    <t>ELECTRA SALTEA, S.L.</t>
  </si>
  <si>
    <t>R1-255</t>
  </si>
  <si>
    <t>ELECTRICAS SANTA LEONOR, S.L.</t>
  </si>
  <si>
    <t>R1-256</t>
  </si>
  <si>
    <t>EMDECORIA, S.L.</t>
  </si>
  <si>
    <t>R1-257</t>
  </si>
  <si>
    <t>HIJOS DE FRANCISCO ESCASO S.L.</t>
  </si>
  <si>
    <t>R1-258</t>
  </si>
  <si>
    <t>HIDROENERGÉTICA DE MILLARES, S.L.</t>
  </si>
  <si>
    <t>R1-259</t>
  </si>
  <si>
    <t>MUNICIPAL ELECTRICA VILORIA, S.L.</t>
  </si>
  <si>
    <t>R1-260</t>
  </si>
  <si>
    <t>ELECTRA LA HONORINA, S.L.</t>
  </si>
  <si>
    <t>R1-261</t>
  </si>
  <si>
    <t>ELECTRA SAN BARTOLOME, S.L.</t>
  </si>
  <si>
    <t>R1-262</t>
  </si>
  <si>
    <t>ELECTRICA DEL GUADALFEO, S.L.</t>
  </si>
  <si>
    <t>R1-264</t>
  </si>
  <si>
    <t>ELECTRICA SANTA MARTA Y VILLALBA, S.L.</t>
  </si>
  <si>
    <t>R1-265</t>
  </si>
  <si>
    <t>HEREDEROS DE MARIA ALONSO CALZADA-VENTA DE BAÑOS, S.L.</t>
  </si>
  <si>
    <t>R1-266</t>
  </si>
  <si>
    <t>HIJOS DE MANUEL PERLES VICENS, S.L.</t>
  </si>
  <si>
    <t>R1-267</t>
  </si>
  <si>
    <t>ELECTRICA DE VER, S.L.</t>
  </si>
  <si>
    <t>R1-268</t>
  </si>
  <si>
    <t>ELECTRADISTRIBUCIÓ CENTELLES, S.L.</t>
  </si>
  <si>
    <t>R1-269</t>
  </si>
  <si>
    <t>MANUEL ROBRES CELADES, S.L.</t>
  </si>
  <si>
    <t>R1-270</t>
  </si>
  <si>
    <t>ELECTRA DO FOXO, S.L.</t>
  </si>
  <si>
    <t>R1-271</t>
  </si>
  <si>
    <t>DISTRIBUCION ELECTRICA DE ALCOLECHA, S.L.</t>
  </si>
  <si>
    <t>R1-272</t>
  </si>
  <si>
    <t>LUZ ELECTRICA DE ALGAR,S.L.U.</t>
  </si>
  <si>
    <t>R1-273</t>
  </si>
  <si>
    <t>EMPRESA MUNICIPAL DENERGIA ELECTRICA TORRES DEL SEGRE, S.L.</t>
  </si>
  <si>
    <t>R1-274</t>
  </si>
  <si>
    <t>ELEC-VALL BOI, S.L.</t>
  </si>
  <si>
    <t>R1-275</t>
  </si>
  <si>
    <t>ELECTRICA DE VALDRIZ, S.L.</t>
  </si>
  <si>
    <t>R1-276</t>
  </si>
  <si>
    <t>IGNALUZ JIMENEZ DE TORRES, S.L.</t>
  </si>
  <si>
    <t>R1-277</t>
  </si>
  <si>
    <t>DISTRIBUIDORA ELECTRICA NIEBLA, S.L.</t>
  </si>
  <si>
    <t>R1-278</t>
  </si>
  <si>
    <t>TOLARGI, S.L.</t>
  </si>
  <si>
    <t>R1-279</t>
  </si>
  <si>
    <t>ELECTRICA DEL MONTSEC, S.L.</t>
  </si>
  <si>
    <t>R1-281</t>
  </si>
  <si>
    <t>ELECTRO SALLENT DE GALLEGO, S.L.</t>
  </si>
  <si>
    <t>R1-282</t>
  </si>
  <si>
    <t>Eléctrica de Catoira, S.L.U.</t>
  </si>
  <si>
    <t>R1-283</t>
  </si>
  <si>
    <t>Distribución Eléctrica El Pozo del Tío Raimundo, S.L.U.</t>
  </si>
  <si>
    <t>R1-284</t>
  </si>
  <si>
    <t>AFRODISIO PASCUAL ALONSO, S.L.</t>
  </si>
  <si>
    <t>R1-285</t>
  </si>
  <si>
    <t>ENERGIAS DE BENASQUE, S.L.</t>
  </si>
  <si>
    <t>R1-286</t>
  </si>
  <si>
    <t>DISTRIBUCIONES ELECTRICAS DE POZUELO, S.A.</t>
  </si>
  <si>
    <t>R1-287</t>
  </si>
  <si>
    <t>DISTRIBUIDORA ELECTRICA DE CASAS DE LAZARO, S.A.</t>
  </si>
  <si>
    <t>R1-288</t>
  </si>
  <si>
    <t>DISTRIBUCIONES ALNEGA, S.L.</t>
  </si>
  <si>
    <t>R1-289</t>
  </si>
  <si>
    <t>ELECTRO ESCARRILLA, S.L.</t>
  </si>
  <si>
    <t>R1-290</t>
  </si>
  <si>
    <t>ELECTRICA DE ALBERGUERIA, S.A</t>
  </si>
  <si>
    <t>R1-291</t>
  </si>
  <si>
    <t>EMPRESA ELECTRICA DE JORQUERA, S.L.</t>
  </si>
  <si>
    <t>R1-293</t>
  </si>
  <si>
    <t>HIDROELECTRICA COTO MINERO DISTRIBUCION, S.L.U.</t>
  </si>
  <si>
    <t>R1-294</t>
  </si>
  <si>
    <t>DISTRIBUIDORA ELECTRICA DEL PUERTO DE LA CRUZ, S.A.</t>
  </si>
  <si>
    <t>R1-295</t>
  </si>
  <si>
    <t>INDUSTRIAL BARCALESA, S.L.</t>
  </si>
  <si>
    <t>R1-296</t>
  </si>
  <si>
    <t>DISTRIBUIDORA ELÉCTRICA D'ALBATARREC, S.L.</t>
  </si>
  <si>
    <t>R1-297</t>
  </si>
  <si>
    <t>ELECTRA ORBAICETA, S.L.</t>
  </si>
  <si>
    <t>R1-298</t>
  </si>
  <si>
    <t>DISTRIBUIDORA DE ENERGIA ELECTRICA ENERQUINTA, S.L.</t>
  </si>
  <si>
    <t>R1-299</t>
  </si>
  <si>
    <t>EDISTRIBUCIÓN REDES DIGITALES, S.L.</t>
  </si>
  <si>
    <t>R1-300</t>
  </si>
  <si>
    <t>ELECTRICAS DE VILLAHERMOSA, S.A.</t>
  </si>
  <si>
    <t>R1-301</t>
  </si>
  <si>
    <t>ALARCON NAVARRO EMPRESA ELECTRICA, S.L.</t>
  </si>
  <si>
    <t>R1-302</t>
  </si>
  <si>
    <t>ARAMAIOKO ARGINDAR BANATZILEA, S.A.</t>
  </si>
  <si>
    <t>R1-304</t>
  </si>
  <si>
    <t>HIDROFLAMICELL, S.L.</t>
  </si>
  <si>
    <t>R1-305</t>
  </si>
  <si>
    <t>SOCIETAT MUNICIPAL DE DISTRIBUCIÓ ELÉCTRICA DE LLAVORSÍ, S.L.</t>
  </si>
  <si>
    <t>R1-306</t>
  </si>
  <si>
    <t>HELIODORO CHAFER, S.L.</t>
  </si>
  <si>
    <t>R1-307</t>
  </si>
  <si>
    <t>CENTRAL ELECTRICA DE POZO LORENTE, S. L.</t>
  </si>
  <si>
    <t>R1-309</t>
  </si>
  <si>
    <t>PEDRO SANCHEZ IBAÑEZ, S.L.</t>
  </si>
  <si>
    <t>R1-310</t>
  </si>
  <si>
    <t>AGRUPACION DISTRIBUIDORA DE ESCUER, S.L.</t>
  </si>
  <si>
    <t>R1-313</t>
  </si>
  <si>
    <t>LEINTZARGI, S.L.</t>
  </si>
  <si>
    <t>R1-314</t>
  </si>
  <si>
    <t>EMPRESA MUNICIPAL DE DISTRIBUCIÓ DENERGIA ELÈCTRICA DE PONTS, S.L.</t>
  </si>
  <si>
    <t>R1-317</t>
  </si>
  <si>
    <t>Distribución Eléctrica del Tajuña, S.L.U.</t>
  </si>
  <si>
    <t>R1-319</t>
  </si>
  <si>
    <t>LA SINARQUENSE, S.L.U.</t>
  </si>
  <si>
    <t>R1-320</t>
  </si>
  <si>
    <t>SERVICIOS Y SUMINISTROS MUNICIPALES ARAS, S.L.</t>
  </si>
  <si>
    <t>R1-323</t>
  </si>
  <si>
    <t>FUERZAS ELECTRICAS BOGARRA, S.A.</t>
  </si>
  <si>
    <t>R1-325</t>
  </si>
  <si>
    <t>EMPRESA MUNICIPAL DE DISTRIBUCIÓ DENERGIA ELECTRICA DALMENAR, S.L.U. (SOCIETAT-UNIPERSONAL)</t>
  </si>
  <si>
    <t>R1-326</t>
  </si>
  <si>
    <t>ELECTRA TUDANCA, S.L.</t>
  </si>
  <si>
    <t>R1-327</t>
  </si>
  <si>
    <t>Eléctrica Arangarona, S.L.U.</t>
  </si>
  <si>
    <t>R1-329</t>
  </si>
  <si>
    <t>DISTRIBUCIONES ELÉCTRICAS TALAYUELAS, S.L.</t>
  </si>
  <si>
    <t>R1-330</t>
  </si>
  <si>
    <t>EMPRESA ELÉCTRICA DEL CABRIEL, S.L.</t>
  </si>
  <si>
    <t>R1-335</t>
  </si>
  <si>
    <t>SERVICIOS Y SUMINISTROS MUNICIPALES DE CHULILLA, S.L.</t>
  </si>
  <si>
    <t>R1-336</t>
  </si>
  <si>
    <t>CATENERIBAS, S.L.</t>
  </si>
  <si>
    <t>R1-337</t>
  </si>
  <si>
    <t>SOCIETAT MUNICIPAL DE DISTRIBUCIÓ ELECTRICA DE TIRVIA, S.L.</t>
  </si>
  <si>
    <t>R1-338</t>
  </si>
  <si>
    <t>SUMINISTROS ELÉCTRICOS ISÁBENA, S.L.</t>
  </si>
  <si>
    <t>R1-339</t>
  </si>
  <si>
    <t>ELEKTRA URDAZUBI, S.L.</t>
  </si>
  <si>
    <t>R1-340</t>
  </si>
  <si>
    <t>ELÉCTRICA COSTUR, S.L.,</t>
  </si>
  <si>
    <t>R1-341</t>
  </si>
  <si>
    <t>TALARN DISTRIBUCIÓ MUNINCIPAL ELÈCTRICA, S.L.,</t>
  </si>
  <si>
    <t>R1-342</t>
  </si>
  <si>
    <t>ELECTRICA DE LIJAR,S.L.</t>
  </si>
  <si>
    <t>R1-343</t>
  </si>
  <si>
    <t>ENERGÍAS DE LA VILLA DE CAMPO, S.L.U.</t>
  </si>
  <si>
    <t>R1-344</t>
  </si>
  <si>
    <t>GESTION DEL SERVICIO ELÉCTRICO HECHO, S.L.</t>
  </si>
  <si>
    <t>R1-345</t>
  </si>
  <si>
    <t>ALCONERA DE ELECTRICIDAD, S.L.U.</t>
  </si>
  <si>
    <t>R1-346</t>
  </si>
  <si>
    <t>ELECTRICAS TUEJAR, S.L.</t>
  </si>
  <si>
    <t>R1-347</t>
  </si>
  <si>
    <t>ELECTRICA SALAS DE PALLARS, S.L.</t>
  </si>
  <si>
    <t>R1-348</t>
  </si>
  <si>
    <t>ELECTROHARINERA BELSETANA DISTRIBUCIÓN, S.L.U</t>
  </si>
  <si>
    <t>R1-349</t>
  </si>
  <si>
    <t>LA CONSTANCIA-ARÉN, S.L.</t>
  </si>
  <si>
    <t>R1-350</t>
  </si>
  <si>
    <t>DISTRIBUIDORA ELÉCTRICA VALLE DE ANSÓ, S.L.</t>
  </si>
  <si>
    <t>R1-351</t>
  </si>
  <si>
    <t>ELÉCTRICA DE SUDANELL, S.L.</t>
  </si>
  <si>
    <t>R1-352</t>
  </si>
  <si>
    <t>ELÉCTRICAS HIDROBESORA, S.L.</t>
  </si>
  <si>
    <t>R1-353</t>
  </si>
  <si>
    <t>ELÉCTRICAS COLLADO BLANCO, S.L.</t>
  </si>
  <si>
    <t>R1-354</t>
  </si>
  <si>
    <t>LLUM D'AIN, S.L.</t>
  </si>
  <si>
    <t>R1-355</t>
  </si>
  <si>
    <t>ELÉCTRICAS LA ENGUERINA, S.L.</t>
  </si>
  <si>
    <t>R1-356</t>
  </si>
  <si>
    <t>Eléctrica Serrallo, S.L.U.</t>
  </si>
  <si>
    <t>R1-357</t>
  </si>
  <si>
    <t>ELÉCTRICA DE MALCOCINADO, S.L.U.</t>
  </si>
  <si>
    <t>R1-358</t>
  </si>
  <si>
    <t>ELÉCTRICAS DE VALLANCA, S.L.</t>
  </si>
  <si>
    <t>R1-359</t>
  </si>
  <si>
    <t>ELECTRO MANZANEDA, S.L.</t>
  </si>
  <si>
    <t>R1-360</t>
  </si>
  <si>
    <t>ELÉCTRICA MUNICIPAL DE SANTA COLOMA DE QUERALT S.L.</t>
  </si>
  <si>
    <t>R1-361</t>
  </si>
  <si>
    <t>DISTRIBUCIONES ELÉCTRICAS DE GISTAÍN S.L.</t>
  </si>
  <si>
    <t>R1-362</t>
  </si>
  <si>
    <t>ENERGÍAS DEL ZINQUETA SL</t>
  </si>
  <si>
    <t>R1-363</t>
  </si>
  <si>
    <t>ELECTRA DEL LLOBREGAT ENERGIA, S.L.</t>
  </si>
  <si>
    <t>R1-364</t>
  </si>
  <si>
    <t>SAMPOL DISTRIBUCIÓN ELÉCTRICA,S.L.</t>
  </si>
  <si>
    <t>R1-365</t>
  </si>
  <si>
    <t>ELECTRA REDENERGIA, S.L.</t>
  </si>
  <si>
    <t>FACTURACIÓN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</si>
</sst>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dfil2240-2.cnmc.age\de$\S.Electrica\DEE\Sdi\Luis%20Maqueda\ORDENES%202016-2019%20CON%20LESIVIDAD\ORDEN%202017-%202019%20CON%20LESIVIDAD\DISTRIBUCI&#211;N\Revisi&#243;n%20incentivo%20Fraude\Incentivo%20Fraude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ción"/>
      <sheetName val="R2017"/>
      <sheetName val="R2018"/>
      <sheetName val="R2019"/>
      <sheetName val="F2017"/>
      <sheetName val="F2018"/>
      <sheetName val="F2019"/>
      <sheetName val="F2019 rev"/>
    </sheetNames>
    <sheetDataSet>
      <sheetData sheetId="0"/>
      <sheetData sheetId="1"/>
      <sheetData sheetId="2"/>
      <sheetData sheetId="3">
        <row r="1">
          <cell r="A1" t="str">
            <v>Empresa</v>
          </cell>
          <cell r="B1" t="str">
            <v>Empresa</v>
          </cell>
          <cell r="C1" t="str">
            <v>Facturación (€)</v>
          </cell>
        </row>
        <row r="2">
          <cell r="A2" t="str">
            <v>R1-001</v>
          </cell>
          <cell r="B2" t="str">
            <v>IBERDROLA DISTRIBUCION ELECTRICA, S.A.</v>
          </cell>
          <cell r="C2">
            <v>3473055.85</v>
          </cell>
        </row>
        <row r="3">
          <cell r="A3" t="str">
            <v>R1-002</v>
          </cell>
          <cell r="B3" t="str">
            <v>UNION FENOSA DISTRIBUCION, S.A.</v>
          </cell>
          <cell r="C3">
            <v>1194291.05</v>
          </cell>
        </row>
        <row r="4">
          <cell r="A4" t="str">
            <v>R1-003</v>
          </cell>
          <cell r="B4" t="str">
            <v>BARRAS ELECTRICAS GALAICO-ASTURIANAS S.A.</v>
          </cell>
          <cell r="C4">
            <v>6952.46</v>
          </cell>
        </row>
        <row r="5">
          <cell r="A5" t="str">
            <v>R1-005</v>
          </cell>
          <cell r="B5" t="str">
            <v>VIESGO DISTRIBUCIÓN ELÉCTRICA, S.L.</v>
          </cell>
          <cell r="C5">
            <v>79521.02</v>
          </cell>
        </row>
        <row r="6">
          <cell r="A6" t="str">
            <v>R1-008</v>
          </cell>
          <cell r="B6" t="str">
            <v>HIDROCANTABRICO DISTRIBUCION ELECTRICA, S.A.</v>
          </cell>
          <cell r="C6">
            <v>45695.33</v>
          </cell>
        </row>
        <row r="7">
          <cell r="A7" t="str">
            <v>R1-009</v>
          </cell>
          <cell r="B7" t="str">
            <v>ELECTRICA CONQUENSE DISTRIBUCION, S.A.U.</v>
          </cell>
          <cell r="C7">
            <v>2169.2399999999998</v>
          </cell>
        </row>
        <row r="8">
          <cell r="A8" t="str">
            <v>R1-014</v>
          </cell>
          <cell r="B8" t="str">
            <v>AGRI ENERGIA ELECTRICA, S.A.</v>
          </cell>
          <cell r="C8">
            <v>13092.57</v>
          </cell>
        </row>
        <row r="9">
          <cell r="A9" t="str">
            <v>R1-016</v>
          </cell>
          <cell r="B9" t="str">
            <v>ELECTRA CALDENSE, S.A.</v>
          </cell>
          <cell r="C9">
            <v>124.91</v>
          </cell>
        </row>
        <row r="10">
          <cell r="A10" t="str">
            <v>R1-018</v>
          </cell>
          <cell r="B10" t="str">
            <v>ESTABANELL Y PAHISA ENERGIA, S.A.</v>
          </cell>
          <cell r="C10">
            <v>4638.9799999999996</v>
          </cell>
        </row>
        <row r="11">
          <cell r="A11" t="str">
            <v>R1-020</v>
          </cell>
          <cell r="B11" t="str">
            <v>PEUSA Distribució, S.L.</v>
          </cell>
          <cell r="C11">
            <v>903.51</v>
          </cell>
        </row>
        <row r="12">
          <cell r="A12" t="str">
            <v>R1-022</v>
          </cell>
          <cell r="B12" t="str">
            <v>CENTRAL ELECTRICA SESTELO Y CIA, S.A.</v>
          </cell>
          <cell r="C12">
            <v>1563.95</v>
          </cell>
        </row>
        <row r="13">
          <cell r="A13" t="str">
            <v>R1-027</v>
          </cell>
          <cell r="B13" t="str">
            <v>COMPAÑÍA MELILLENSE DE GAS Y ELECTRICIDAD, S.A.</v>
          </cell>
          <cell r="C13">
            <v>1562.82</v>
          </cell>
        </row>
        <row r="14">
          <cell r="A14" t="str">
            <v>R1-028</v>
          </cell>
          <cell r="B14" t="str">
            <v>MEDINA GARVEY ELECTRICIDAD, S.L.U.</v>
          </cell>
          <cell r="C14">
            <v>5590.07</v>
          </cell>
        </row>
        <row r="15">
          <cell r="A15" t="str">
            <v>R1-034</v>
          </cell>
          <cell r="B15" t="str">
            <v>ELECTRICIDAD DE PUERTO REAL, S.A. (EPRESA)</v>
          </cell>
          <cell r="C15">
            <v>1754.43</v>
          </cell>
        </row>
        <row r="16">
          <cell r="A16" t="str">
            <v>R1-036</v>
          </cell>
          <cell r="B16" t="str">
            <v>DISTRIBUIDORA ELECTRICA LOS BERMEJALES, S.A.</v>
          </cell>
          <cell r="C16">
            <v>1237.05</v>
          </cell>
        </row>
        <row r="17">
          <cell r="A17" t="str">
            <v>R1-037</v>
          </cell>
          <cell r="B17" t="str">
            <v>CARDENER DISTRIBUCIÓ ELÈCTRICA, S.L.U</v>
          </cell>
          <cell r="C17">
            <v>7092.34</v>
          </cell>
        </row>
        <row r="18">
          <cell r="A18" t="str">
            <v>R1-039</v>
          </cell>
          <cell r="B18" t="str">
            <v>HIDROELECTRICA DE LARACHA, S.L.</v>
          </cell>
          <cell r="C18">
            <v>3282.12</v>
          </cell>
        </row>
        <row r="19">
          <cell r="A19" t="str">
            <v>R1-040</v>
          </cell>
          <cell r="B19" t="str">
            <v>Sociedad Electricista de Tui Distribuidora, S.L.U.</v>
          </cell>
          <cell r="C19">
            <v>1031.6500000000001</v>
          </cell>
        </row>
        <row r="20">
          <cell r="A20" t="str">
            <v>R1-041</v>
          </cell>
          <cell r="B20" t="str">
            <v>Electra Alto Miño Distribuidora de Energía, S.L.</v>
          </cell>
          <cell r="C20">
            <v>689.88</v>
          </cell>
        </row>
        <row r="21">
          <cell r="A21" t="str">
            <v>R1-043</v>
          </cell>
          <cell r="B21" t="str">
            <v>ANSELMO LEON DISTRIBUCION, S.L.</v>
          </cell>
          <cell r="C21">
            <v>57840.200000000004</v>
          </cell>
        </row>
        <row r="22">
          <cell r="A22" t="str">
            <v>R1-046</v>
          </cell>
          <cell r="B22" t="str">
            <v>ELECTRICA DE TENTUDIA. S.A.</v>
          </cell>
          <cell r="C22">
            <v>8553.86</v>
          </cell>
        </row>
        <row r="23">
          <cell r="A23" t="str">
            <v>R1-047</v>
          </cell>
          <cell r="B23" t="str">
            <v>Distribuidora de Energía Eléctrica de Don Benito, S.L.U.</v>
          </cell>
          <cell r="C23">
            <v>4354.97</v>
          </cell>
        </row>
        <row r="24">
          <cell r="A24" t="str">
            <v>R1-050</v>
          </cell>
          <cell r="B24" t="str">
            <v>HIJOS DE JACINTO GUILLEN DISTRIBUIDORA ELECTRICA, S.L.</v>
          </cell>
          <cell r="C24">
            <v>776.18</v>
          </cell>
        </row>
        <row r="25">
          <cell r="A25" t="str">
            <v>R1-057</v>
          </cell>
          <cell r="B25" t="str">
            <v>ROMERO CANDAU, S.L.</v>
          </cell>
          <cell r="C25">
            <v>16284.61</v>
          </cell>
        </row>
        <row r="26">
          <cell r="A26" t="str">
            <v>R1-061</v>
          </cell>
          <cell r="B26" t="str">
            <v>OÑARGI, S.L.</v>
          </cell>
          <cell r="C26">
            <v>1993.2</v>
          </cell>
        </row>
        <row r="27">
          <cell r="A27" t="str">
            <v>R1-077</v>
          </cell>
          <cell r="B27" t="str">
            <v>ELECTRICA CORVERA, S.L.</v>
          </cell>
          <cell r="C27">
            <v>1330.58</v>
          </cell>
        </row>
        <row r="28">
          <cell r="A28" t="str">
            <v>R1-079</v>
          </cell>
          <cell r="B28" t="str">
            <v>ELECTRICA LOS MOLINOS, S.L.</v>
          </cell>
          <cell r="C28">
            <v>1603.38</v>
          </cell>
        </row>
        <row r="29">
          <cell r="A29" t="str">
            <v>R1-081</v>
          </cell>
          <cell r="B29" t="str">
            <v>SAN MIGUEL 2000 DISTRIBUCION ELÉCTRICA, S.L.</v>
          </cell>
          <cell r="C29">
            <v>4.58</v>
          </cell>
        </row>
        <row r="30">
          <cell r="A30" t="str">
            <v>R1-086</v>
          </cell>
          <cell r="B30" t="str">
            <v>CENTRAL ELECTRICA SAN FRANCISCO, S.L.</v>
          </cell>
          <cell r="C30">
            <v>27.28</v>
          </cell>
        </row>
        <row r="31">
          <cell r="A31" t="str">
            <v>R1-090</v>
          </cell>
          <cell r="B31" t="str">
            <v>ADURIZ DISTRIBUCIÓN, S.L.</v>
          </cell>
          <cell r="C31">
            <v>419.56</v>
          </cell>
        </row>
        <row r="32">
          <cell r="A32" t="str">
            <v>R1-091</v>
          </cell>
          <cell r="B32" t="str">
            <v>ELECTRA AVELLANA, S.L.</v>
          </cell>
          <cell r="C32">
            <v>1835.7</v>
          </cell>
        </row>
        <row r="33">
          <cell r="A33" t="str">
            <v>R1-092</v>
          </cell>
          <cell r="B33" t="str">
            <v>ELECTRA CASTILLEJENSE, S.A.</v>
          </cell>
          <cell r="C33">
            <v>332.89</v>
          </cell>
        </row>
        <row r="34">
          <cell r="A34" t="str">
            <v>R1-103</v>
          </cell>
          <cell r="B34" t="str">
            <v>SAN CIPRIANO DE RUEDA DISTRIBUCIÓN, S.L.</v>
          </cell>
          <cell r="C34">
            <v>153.47999999999999</v>
          </cell>
        </row>
        <row r="35">
          <cell r="A35" t="str">
            <v>R1-105</v>
          </cell>
          <cell r="B35" t="str">
            <v>LA ERNESTINA ENERGÍA, S.L.</v>
          </cell>
          <cell r="C35">
            <v>447.98</v>
          </cell>
        </row>
        <row r="36">
          <cell r="A36" t="str">
            <v>R1-110</v>
          </cell>
          <cell r="B36" t="str">
            <v>GRACIA UNZUETA HIDALGO E HIJOS, S.L.</v>
          </cell>
          <cell r="C36">
            <v>1233.53</v>
          </cell>
        </row>
        <row r="37">
          <cell r="A37" t="str">
            <v>R1-112</v>
          </cell>
          <cell r="B37" t="str">
            <v>DISTRIBUIDORA ELECTRICA DE ARDALES, S.L.</v>
          </cell>
          <cell r="C37">
            <v>309.26</v>
          </cell>
        </row>
        <row r="38">
          <cell r="A38" t="str">
            <v>R1-116</v>
          </cell>
          <cell r="B38" t="str">
            <v>HIJO DE JORGE MARTIN, S.A.</v>
          </cell>
          <cell r="C38">
            <v>320.27</v>
          </cell>
        </row>
        <row r="39">
          <cell r="A39" t="str">
            <v>R1-121</v>
          </cell>
          <cell r="B39" t="str">
            <v>SOCIEDAD ELECTRICA NTRA. SRA. DE LOS DESAMPARADOS, S. L.</v>
          </cell>
          <cell r="C39">
            <v>485.7</v>
          </cell>
        </row>
        <row r="40">
          <cell r="A40" t="str">
            <v>R1-122</v>
          </cell>
          <cell r="B40" t="str">
            <v>DISTRIBUIDORA ELECTRICA DE GAUCIN, S.L.</v>
          </cell>
          <cell r="C40">
            <v>3088.55</v>
          </cell>
        </row>
        <row r="41">
          <cell r="A41" t="str">
            <v>R1-132</v>
          </cell>
          <cell r="B41" t="str">
            <v>ELECTRICA SAN SERVAN, S.L.</v>
          </cell>
          <cell r="C41">
            <v>277.55</v>
          </cell>
        </row>
        <row r="42">
          <cell r="A42" t="str">
            <v>R1-142</v>
          </cell>
          <cell r="B42" t="str">
            <v>LUIS RANGEL Y HERMANOS, S.A.</v>
          </cell>
          <cell r="C42">
            <v>1565.11</v>
          </cell>
        </row>
        <row r="43">
          <cell r="A43" t="str">
            <v>R1-150</v>
          </cell>
          <cell r="B43" t="str">
            <v>COELCA REDES, S.L.U.</v>
          </cell>
          <cell r="C43">
            <v>969</v>
          </cell>
        </row>
        <row r="44">
          <cell r="A44" t="str">
            <v>R1-168</v>
          </cell>
          <cell r="B44" t="str">
            <v>HIDROELECTRICA SAN BUENAVENTURA, S.L.</v>
          </cell>
          <cell r="C44">
            <v>244.97</v>
          </cell>
        </row>
        <row r="45">
          <cell r="A45" t="str">
            <v>R1-174</v>
          </cell>
          <cell r="B45" t="str">
            <v>ELECTRA CONILENSE, S.L.U.</v>
          </cell>
          <cell r="C45">
            <v>265.67</v>
          </cell>
        </row>
        <row r="46">
          <cell r="A46" t="str">
            <v>R1-175</v>
          </cell>
          <cell r="B46" t="str">
            <v>DISTRIBUCIONES ELECTRICAS PORTILLO, S.L.</v>
          </cell>
          <cell r="C46">
            <v>681.6</v>
          </cell>
        </row>
        <row r="47">
          <cell r="A47" t="str">
            <v>R1-179</v>
          </cell>
          <cell r="B47" t="str">
            <v>ARAGONESA DE ACTIVIDADES ENERGETICAS, S.A. (AAESA)</v>
          </cell>
          <cell r="C47">
            <v>1020.11</v>
          </cell>
        </row>
        <row r="48">
          <cell r="A48" t="str">
            <v>R1-180</v>
          </cell>
          <cell r="B48" t="str">
            <v>C. MARCIAL CHACON E HIJOS, S.L.</v>
          </cell>
          <cell r="C48">
            <v>1552</v>
          </cell>
        </row>
        <row r="49">
          <cell r="A49" t="str">
            <v>R1-199</v>
          </cell>
          <cell r="B49" t="str">
            <v>DISTRIBUIDORA ELECTRICA DE MONESTERIO, S.L.</v>
          </cell>
          <cell r="C49">
            <v>198.37</v>
          </cell>
        </row>
        <row r="50">
          <cell r="A50" t="str">
            <v>R1-237</v>
          </cell>
          <cell r="B50" t="str">
            <v>MONTESLUZ DISTRIBUCION ELECTRICA, S.L.</v>
          </cell>
          <cell r="C50">
            <v>873.69</v>
          </cell>
        </row>
        <row r="51">
          <cell r="A51" t="str">
            <v>R1-256</v>
          </cell>
          <cell r="B51" t="str">
            <v>EMDECORIA, S.L.</v>
          </cell>
          <cell r="C51">
            <v>749.93</v>
          </cell>
        </row>
        <row r="52">
          <cell r="A52" t="str">
            <v>R1-261</v>
          </cell>
          <cell r="B52" t="str">
            <v>ELECTRA SAN BARTOLOME, S.L.</v>
          </cell>
          <cell r="C52">
            <v>259.19</v>
          </cell>
        </row>
        <row r="53">
          <cell r="A53" t="str">
            <v>R1-264</v>
          </cell>
          <cell r="B53" t="str">
            <v>ELECTRICA SANTA MARTA Y VILLALBA, S.L.</v>
          </cell>
          <cell r="C53">
            <v>2182.09</v>
          </cell>
        </row>
        <row r="54">
          <cell r="A54" t="str">
            <v>R1-278</v>
          </cell>
          <cell r="B54" t="str">
            <v>TOLARGI, S.L.</v>
          </cell>
          <cell r="C54">
            <v>438.93</v>
          </cell>
        </row>
        <row r="55">
          <cell r="A55" t="str">
            <v>R1-294</v>
          </cell>
          <cell r="B55" t="str">
            <v>DISTRIBUIDORA ELECTRICA DEL PUERTO DE LA CRUZ, S.A.</v>
          </cell>
          <cell r="C55">
            <v>1546.74</v>
          </cell>
        </row>
        <row r="56">
          <cell r="A56" t="str">
            <v>R1-299</v>
          </cell>
          <cell r="B56" t="str">
            <v>ENDESA DISTRIBUCION ELECTRICA, S.L.</v>
          </cell>
          <cell r="C56">
            <v>12584463.9</v>
          </cell>
        </row>
        <row r="57">
          <cell r="A57" t="str">
            <v>R1-306</v>
          </cell>
          <cell r="B57" t="str">
            <v>HELIODORO CHAFER, S.L.</v>
          </cell>
          <cell r="C57">
            <v>942.75</v>
          </cell>
        </row>
        <row r="58">
          <cell r="A58" t="str">
            <v>R1-323</v>
          </cell>
          <cell r="B58" t="str">
            <v>FUERZAS ELECTRICAS BOGARRA, S.A.</v>
          </cell>
          <cell r="C58">
            <v>554.41</v>
          </cell>
        </row>
        <row r="59">
          <cell r="C59"/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35ED-7D6E-4C5B-9767-8232C3D04B40}">
  <dimension ref="A1:D334"/>
  <sheetViews>
    <sheetView workbookViewId="0">
      <selection activeCell="C2" sqref="C2"/>
    </sheetView>
  </sheetViews>
  <sheetFormatPr baseColWidth="10" defaultRowHeight="15" x14ac:dyDescent="0.25"/>
  <cols>
    <col min="1" max="1" width="11.42578125" style="15"/>
    <col min="2" max="2" width="81.140625" style="16" customWidth="1"/>
    <col min="3" max="3" width="13.85546875" style="16" customWidth="1"/>
    <col min="4" max="4" width="11.42578125" style="16"/>
  </cols>
  <sheetData>
    <row r="1" spans="1:4" ht="15.75" thickBot="1" x14ac:dyDescent="0.3">
      <c r="A1" s="1" t="s">
        <v>0</v>
      </c>
      <c r="B1" s="2" t="s">
        <v>1</v>
      </c>
      <c r="C1" s="3" t="s">
        <v>669</v>
      </c>
      <c r="D1" s="1" t="s">
        <v>2</v>
      </c>
    </row>
    <row r="2" spans="1:4" x14ac:dyDescent="0.25">
      <c r="A2" s="12" t="s">
        <v>3</v>
      </c>
      <c r="B2" s="4" t="s">
        <v>4</v>
      </c>
      <c r="C2" s="5">
        <v>9876525.0899999999</v>
      </c>
      <c r="D2" s="6">
        <v>1975305.0180000002</v>
      </c>
    </row>
    <row r="3" spans="1:4" x14ac:dyDescent="0.25">
      <c r="A3" s="13" t="s">
        <v>5</v>
      </c>
      <c r="B3" s="7" t="s">
        <v>6</v>
      </c>
      <c r="C3" s="5">
        <v>1998341.14</v>
      </c>
      <c r="D3" s="8">
        <v>399668.228</v>
      </c>
    </row>
    <row r="4" spans="1:4" x14ac:dyDescent="0.25">
      <c r="A4" s="13" t="s">
        <v>7</v>
      </c>
      <c r="B4" s="7" t="s">
        <v>8</v>
      </c>
      <c r="C4" s="5">
        <v>0</v>
      </c>
      <c r="D4" s="8">
        <v>0</v>
      </c>
    </row>
    <row r="5" spans="1:4" x14ac:dyDescent="0.25">
      <c r="A5" s="13" t="s">
        <v>9</v>
      </c>
      <c r="B5" s="7" t="s">
        <v>10</v>
      </c>
      <c r="C5" s="5">
        <v>4697.8500000000004</v>
      </c>
      <c r="D5" s="8">
        <v>939.57000000000016</v>
      </c>
    </row>
    <row r="6" spans="1:4" x14ac:dyDescent="0.25">
      <c r="A6" s="13" t="s">
        <v>11</v>
      </c>
      <c r="B6" s="7" t="s">
        <v>12</v>
      </c>
      <c r="C6" s="5">
        <v>12882.87</v>
      </c>
      <c r="D6" s="8">
        <v>2576.5740000000005</v>
      </c>
    </row>
    <row r="7" spans="1:4" x14ac:dyDescent="0.25">
      <c r="A7" s="13" t="s">
        <v>13</v>
      </c>
      <c r="B7" s="7" t="s">
        <v>14</v>
      </c>
      <c r="C7" s="5">
        <v>0</v>
      </c>
      <c r="D7" s="8">
        <v>0</v>
      </c>
    </row>
    <row r="8" spans="1:4" x14ac:dyDescent="0.25">
      <c r="A8" s="13" t="s">
        <v>15</v>
      </c>
      <c r="B8" s="7" t="s">
        <v>16</v>
      </c>
      <c r="C8" s="5">
        <v>2435.87</v>
      </c>
      <c r="D8" s="8">
        <v>487.17399999999998</v>
      </c>
    </row>
    <row r="9" spans="1:4" x14ac:dyDescent="0.25">
      <c r="A9" s="13" t="s">
        <v>17</v>
      </c>
      <c r="B9" s="7" t="s">
        <v>18</v>
      </c>
      <c r="C9" s="5">
        <v>4993.3999999999996</v>
      </c>
      <c r="D9" s="8">
        <v>998.68</v>
      </c>
    </row>
    <row r="10" spans="1:4" x14ac:dyDescent="0.25">
      <c r="A10" s="13" t="s">
        <v>19</v>
      </c>
      <c r="B10" s="7" t="s">
        <v>20</v>
      </c>
      <c r="C10" s="5">
        <v>0</v>
      </c>
      <c r="D10" s="8">
        <v>0</v>
      </c>
    </row>
    <row r="11" spans="1:4" x14ac:dyDescent="0.25">
      <c r="A11" s="13" t="s">
        <v>21</v>
      </c>
      <c r="B11" s="7" t="s">
        <v>22</v>
      </c>
      <c r="C11" s="5">
        <v>0</v>
      </c>
      <c r="D11" s="8">
        <v>0</v>
      </c>
    </row>
    <row r="12" spans="1:4" x14ac:dyDescent="0.25">
      <c r="A12" s="13" t="s">
        <v>23</v>
      </c>
      <c r="B12" s="7" t="s">
        <v>24</v>
      </c>
      <c r="C12" s="5">
        <v>0</v>
      </c>
      <c r="D12" s="8">
        <v>0</v>
      </c>
    </row>
    <row r="13" spans="1:4" x14ac:dyDescent="0.25">
      <c r="A13" s="13" t="s">
        <v>25</v>
      </c>
      <c r="B13" s="7" t="s">
        <v>26</v>
      </c>
      <c r="C13" s="5">
        <v>0</v>
      </c>
      <c r="D13" s="8">
        <v>0</v>
      </c>
    </row>
    <row r="14" spans="1:4" x14ac:dyDescent="0.25">
      <c r="A14" s="13" t="s">
        <v>27</v>
      </c>
      <c r="B14" s="7" t="s">
        <v>28</v>
      </c>
      <c r="C14" s="5">
        <v>3406.76</v>
      </c>
      <c r="D14" s="8">
        <v>681.35200000000009</v>
      </c>
    </row>
    <row r="15" spans="1:4" x14ac:dyDescent="0.25">
      <c r="A15" s="13" t="s">
        <v>29</v>
      </c>
      <c r="B15" s="7" t="s">
        <v>30</v>
      </c>
      <c r="C15" s="5">
        <v>0</v>
      </c>
      <c r="D15" s="8">
        <v>0</v>
      </c>
    </row>
    <row r="16" spans="1:4" x14ac:dyDescent="0.25">
      <c r="A16" s="13" t="s">
        <v>31</v>
      </c>
      <c r="B16" s="7" t="s">
        <v>32</v>
      </c>
      <c r="C16" s="5">
        <v>0</v>
      </c>
      <c r="D16" s="8">
        <v>0</v>
      </c>
    </row>
    <row r="17" spans="1:4" x14ac:dyDescent="0.25">
      <c r="A17" s="13" t="s">
        <v>33</v>
      </c>
      <c r="B17" s="7" t="s">
        <v>34</v>
      </c>
      <c r="C17" s="5">
        <v>0</v>
      </c>
      <c r="D17" s="8">
        <v>0</v>
      </c>
    </row>
    <row r="18" spans="1:4" x14ac:dyDescent="0.25">
      <c r="A18" s="13" t="s">
        <v>35</v>
      </c>
      <c r="B18" s="7" t="s">
        <v>36</v>
      </c>
      <c r="C18" s="5">
        <v>0</v>
      </c>
      <c r="D18" s="8">
        <v>0</v>
      </c>
    </row>
    <row r="19" spans="1:4" x14ac:dyDescent="0.25">
      <c r="A19" s="13" t="s">
        <v>37</v>
      </c>
      <c r="B19" s="7" t="s">
        <v>38</v>
      </c>
      <c r="C19" s="5">
        <v>0</v>
      </c>
      <c r="D19" s="8">
        <v>0</v>
      </c>
    </row>
    <row r="20" spans="1:4" x14ac:dyDescent="0.25">
      <c r="A20" s="13" t="s">
        <v>39</v>
      </c>
      <c r="B20" s="7" t="s">
        <v>40</v>
      </c>
      <c r="C20" s="5">
        <v>1851.37</v>
      </c>
      <c r="D20" s="8">
        <v>370.274</v>
      </c>
    </row>
    <row r="21" spans="1:4" x14ac:dyDescent="0.25">
      <c r="A21" s="13" t="s">
        <v>41</v>
      </c>
      <c r="B21" s="7" t="s">
        <v>42</v>
      </c>
      <c r="C21" s="5">
        <v>5269.49</v>
      </c>
      <c r="D21" s="8">
        <v>1053.8979999999999</v>
      </c>
    </row>
    <row r="22" spans="1:4" x14ac:dyDescent="0.25">
      <c r="A22" s="13" t="s">
        <v>43</v>
      </c>
      <c r="B22" s="7" t="s">
        <v>44</v>
      </c>
      <c r="C22" s="5">
        <v>0</v>
      </c>
      <c r="D22" s="8">
        <v>0</v>
      </c>
    </row>
    <row r="23" spans="1:4" x14ac:dyDescent="0.25">
      <c r="A23" s="13" t="s">
        <v>45</v>
      </c>
      <c r="B23" s="7" t="s">
        <v>46</v>
      </c>
      <c r="C23" s="5">
        <v>0</v>
      </c>
      <c r="D23" s="8">
        <v>0</v>
      </c>
    </row>
    <row r="24" spans="1:4" x14ac:dyDescent="0.25">
      <c r="A24" s="13" t="s">
        <v>47</v>
      </c>
      <c r="B24" s="7" t="s">
        <v>48</v>
      </c>
      <c r="C24" s="5">
        <v>0</v>
      </c>
      <c r="D24" s="8">
        <v>0</v>
      </c>
    </row>
    <row r="25" spans="1:4" x14ac:dyDescent="0.25">
      <c r="A25" s="13" t="s">
        <v>49</v>
      </c>
      <c r="B25" s="7" t="s">
        <v>50</v>
      </c>
      <c r="C25" s="5">
        <v>0</v>
      </c>
      <c r="D25" s="8">
        <v>0</v>
      </c>
    </row>
    <row r="26" spans="1:4" x14ac:dyDescent="0.25">
      <c r="A26" s="13" t="s">
        <v>51</v>
      </c>
      <c r="B26" s="7" t="s">
        <v>52</v>
      </c>
      <c r="C26" s="5">
        <v>0</v>
      </c>
      <c r="D26" s="8">
        <v>0</v>
      </c>
    </row>
    <row r="27" spans="1:4" x14ac:dyDescent="0.25">
      <c r="A27" s="13" t="s">
        <v>53</v>
      </c>
      <c r="B27" s="7" t="s">
        <v>54</v>
      </c>
      <c r="C27" s="5">
        <v>0</v>
      </c>
      <c r="D27" s="8">
        <v>0</v>
      </c>
    </row>
    <row r="28" spans="1:4" x14ac:dyDescent="0.25">
      <c r="A28" s="13" t="s">
        <v>55</v>
      </c>
      <c r="B28" s="7" t="s">
        <v>56</v>
      </c>
      <c r="C28" s="5">
        <v>7174.15</v>
      </c>
      <c r="D28" s="8">
        <v>1434.83</v>
      </c>
    </row>
    <row r="29" spans="1:4" x14ac:dyDescent="0.25">
      <c r="A29" s="13" t="s">
        <v>57</v>
      </c>
      <c r="B29" s="7" t="s">
        <v>58</v>
      </c>
      <c r="C29" s="5">
        <v>0</v>
      </c>
      <c r="D29" s="8">
        <v>0</v>
      </c>
    </row>
    <row r="30" spans="1:4" x14ac:dyDescent="0.25">
      <c r="A30" s="13" t="s">
        <v>59</v>
      </c>
      <c r="B30" s="7" t="s">
        <v>60</v>
      </c>
      <c r="C30" s="5">
        <v>79.38</v>
      </c>
      <c r="D30" s="8">
        <v>15.875999999999999</v>
      </c>
    </row>
    <row r="31" spans="1:4" x14ac:dyDescent="0.25">
      <c r="A31" s="13" t="s">
        <v>61</v>
      </c>
      <c r="B31" s="7" t="s">
        <v>62</v>
      </c>
      <c r="C31" s="5">
        <v>0</v>
      </c>
      <c r="D31" s="8">
        <v>0</v>
      </c>
    </row>
    <row r="32" spans="1:4" x14ac:dyDescent="0.25">
      <c r="A32" s="13" t="s">
        <v>63</v>
      </c>
      <c r="B32" s="7" t="s">
        <v>64</v>
      </c>
      <c r="C32" s="5">
        <v>0</v>
      </c>
      <c r="D32" s="8">
        <v>0</v>
      </c>
    </row>
    <row r="33" spans="1:4" x14ac:dyDescent="0.25">
      <c r="A33" s="13" t="s">
        <v>65</v>
      </c>
      <c r="B33" s="7" t="s">
        <v>66</v>
      </c>
      <c r="C33" s="5">
        <v>0</v>
      </c>
      <c r="D33" s="8">
        <v>0</v>
      </c>
    </row>
    <row r="34" spans="1:4" x14ac:dyDescent="0.25">
      <c r="A34" s="13" t="s">
        <v>67</v>
      </c>
      <c r="B34" s="7" t="s">
        <v>68</v>
      </c>
      <c r="C34" s="5">
        <v>-333.98</v>
      </c>
      <c r="D34" s="8">
        <v>-66.796000000000006</v>
      </c>
    </row>
    <row r="35" spans="1:4" x14ac:dyDescent="0.25">
      <c r="A35" s="13" t="s">
        <v>69</v>
      </c>
      <c r="B35" s="7" t="s">
        <v>70</v>
      </c>
      <c r="C35" s="5">
        <v>1973.35</v>
      </c>
      <c r="D35" s="8">
        <v>394.67</v>
      </c>
    </row>
    <row r="36" spans="1:4" x14ac:dyDescent="0.25">
      <c r="A36" s="13" t="s">
        <v>71</v>
      </c>
      <c r="B36" s="7" t="s">
        <v>72</v>
      </c>
      <c r="C36" s="5">
        <v>11940.17</v>
      </c>
      <c r="D36" s="8">
        <v>2388.0340000000001</v>
      </c>
    </row>
    <row r="37" spans="1:4" x14ac:dyDescent="0.25">
      <c r="A37" s="13" t="s">
        <v>73</v>
      </c>
      <c r="B37" s="7" t="s">
        <v>74</v>
      </c>
      <c r="C37" s="5">
        <v>0</v>
      </c>
      <c r="D37" s="8">
        <v>0</v>
      </c>
    </row>
    <row r="38" spans="1:4" x14ac:dyDescent="0.25">
      <c r="A38" s="13" t="s">
        <v>75</v>
      </c>
      <c r="B38" s="7" t="s">
        <v>76</v>
      </c>
      <c r="C38" s="5">
        <v>0</v>
      </c>
      <c r="D38" s="8">
        <v>0</v>
      </c>
    </row>
    <row r="39" spans="1:4" x14ac:dyDescent="0.25">
      <c r="A39" s="13" t="s">
        <v>77</v>
      </c>
      <c r="B39" s="7" t="s">
        <v>78</v>
      </c>
      <c r="C39" s="5">
        <v>0</v>
      </c>
      <c r="D39" s="8">
        <v>0</v>
      </c>
    </row>
    <row r="40" spans="1:4" x14ac:dyDescent="0.25">
      <c r="A40" s="13" t="s">
        <v>79</v>
      </c>
      <c r="B40" s="7" t="s">
        <v>80</v>
      </c>
      <c r="C40" s="5">
        <v>3416.01</v>
      </c>
      <c r="D40" s="8">
        <v>683.20200000000011</v>
      </c>
    </row>
    <row r="41" spans="1:4" x14ac:dyDescent="0.25">
      <c r="A41" s="13" t="s">
        <v>81</v>
      </c>
      <c r="B41" s="7" t="s">
        <v>82</v>
      </c>
      <c r="C41" s="5">
        <v>0</v>
      </c>
      <c r="D41" s="8">
        <v>0</v>
      </c>
    </row>
    <row r="42" spans="1:4" x14ac:dyDescent="0.25">
      <c r="A42" s="13" t="s">
        <v>83</v>
      </c>
      <c r="B42" s="7" t="s">
        <v>84</v>
      </c>
      <c r="C42" s="5">
        <v>0</v>
      </c>
      <c r="D42" s="8">
        <v>0</v>
      </c>
    </row>
    <row r="43" spans="1:4" x14ac:dyDescent="0.25">
      <c r="A43" s="13" t="s">
        <v>85</v>
      </c>
      <c r="B43" s="7" t="s">
        <v>86</v>
      </c>
      <c r="C43" s="5">
        <v>0</v>
      </c>
      <c r="D43" s="8">
        <v>0</v>
      </c>
    </row>
    <row r="44" spans="1:4" x14ac:dyDescent="0.25">
      <c r="A44" s="13" t="s">
        <v>87</v>
      </c>
      <c r="B44" s="7" t="s">
        <v>88</v>
      </c>
      <c r="C44" s="5">
        <v>0</v>
      </c>
      <c r="D44" s="8">
        <v>0</v>
      </c>
    </row>
    <row r="45" spans="1:4" x14ac:dyDescent="0.25">
      <c r="A45" s="13" t="s">
        <v>89</v>
      </c>
      <c r="B45" s="7" t="s">
        <v>90</v>
      </c>
      <c r="C45" s="5">
        <v>0</v>
      </c>
      <c r="D45" s="8">
        <v>0</v>
      </c>
    </row>
    <row r="46" spans="1:4" x14ac:dyDescent="0.25">
      <c r="A46" s="13" t="s">
        <v>91</v>
      </c>
      <c r="B46" s="7" t="s">
        <v>92</v>
      </c>
      <c r="C46" s="5">
        <v>0</v>
      </c>
      <c r="D46" s="8">
        <v>0</v>
      </c>
    </row>
    <row r="47" spans="1:4" x14ac:dyDescent="0.25">
      <c r="A47" s="13" t="s">
        <v>93</v>
      </c>
      <c r="B47" s="7" t="s">
        <v>94</v>
      </c>
      <c r="C47" s="5">
        <v>0</v>
      </c>
      <c r="D47" s="8">
        <v>0</v>
      </c>
    </row>
    <row r="48" spans="1:4" x14ac:dyDescent="0.25">
      <c r="A48" s="13" t="s">
        <v>95</v>
      </c>
      <c r="B48" s="7" t="s">
        <v>96</v>
      </c>
      <c r="C48" s="5">
        <v>0</v>
      </c>
      <c r="D48" s="8">
        <v>0</v>
      </c>
    </row>
    <row r="49" spans="1:4" x14ac:dyDescent="0.25">
      <c r="A49" s="13" t="s">
        <v>97</v>
      </c>
      <c r="B49" s="7" t="s">
        <v>98</v>
      </c>
      <c r="C49" s="5">
        <v>0</v>
      </c>
      <c r="D49" s="8">
        <v>0</v>
      </c>
    </row>
    <row r="50" spans="1:4" x14ac:dyDescent="0.25">
      <c r="A50" s="13" t="s">
        <v>99</v>
      </c>
      <c r="B50" s="7" t="s">
        <v>100</v>
      </c>
      <c r="C50" s="5">
        <v>0</v>
      </c>
      <c r="D50" s="8">
        <v>0</v>
      </c>
    </row>
    <row r="51" spans="1:4" x14ac:dyDescent="0.25">
      <c r="A51" s="13" t="s">
        <v>101</v>
      </c>
      <c r="B51" s="7" t="s">
        <v>102</v>
      </c>
      <c r="C51" s="5">
        <v>4112.17</v>
      </c>
      <c r="D51" s="8">
        <v>822.43400000000008</v>
      </c>
    </row>
    <row r="52" spans="1:4" x14ac:dyDescent="0.25">
      <c r="A52" s="13" t="s">
        <v>103</v>
      </c>
      <c r="B52" s="7" t="s">
        <v>104</v>
      </c>
      <c r="C52" s="5">
        <v>0</v>
      </c>
      <c r="D52" s="8">
        <v>0</v>
      </c>
    </row>
    <row r="53" spans="1:4" x14ac:dyDescent="0.25">
      <c r="A53" s="13" t="s">
        <v>105</v>
      </c>
      <c r="B53" s="7" t="s">
        <v>106</v>
      </c>
      <c r="C53" s="5">
        <v>0</v>
      </c>
      <c r="D53" s="8">
        <v>0</v>
      </c>
    </row>
    <row r="54" spans="1:4" x14ac:dyDescent="0.25">
      <c r="A54" s="13" t="s">
        <v>107</v>
      </c>
      <c r="B54" s="7" t="s">
        <v>108</v>
      </c>
      <c r="C54" s="5">
        <v>0</v>
      </c>
      <c r="D54" s="8">
        <v>0</v>
      </c>
    </row>
    <row r="55" spans="1:4" x14ac:dyDescent="0.25">
      <c r="A55" s="13" t="s">
        <v>109</v>
      </c>
      <c r="B55" s="7" t="s">
        <v>110</v>
      </c>
      <c r="C55" s="5">
        <v>0</v>
      </c>
      <c r="D55" s="8">
        <v>0</v>
      </c>
    </row>
    <row r="56" spans="1:4" x14ac:dyDescent="0.25">
      <c r="A56" s="13" t="s">
        <v>111</v>
      </c>
      <c r="B56" s="7" t="s">
        <v>112</v>
      </c>
      <c r="C56" s="5">
        <v>0</v>
      </c>
      <c r="D56" s="8">
        <v>0</v>
      </c>
    </row>
    <row r="57" spans="1:4" x14ac:dyDescent="0.25">
      <c r="A57" s="13" t="s">
        <v>113</v>
      </c>
      <c r="B57" s="7" t="s">
        <v>114</v>
      </c>
      <c r="C57" s="5">
        <v>0</v>
      </c>
      <c r="D57" s="8">
        <v>0</v>
      </c>
    </row>
    <row r="58" spans="1:4" x14ac:dyDescent="0.25">
      <c r="A58" s="13" t="s">
        <v>115</v>
      </c>
      <c r="B58" s="7" t="s">
        <v>116</v>
      </c>
      <c r="C58" s="5">
        <v>820.84</v>
      </c>
      <c r="D58" s="8">
        <v>164.16800000000001</v>
      </c>
    </row>
    <row r="59" spans="1:4" x14ac:dyDescent="0.25">
      <c r="A59" s="13" t="s">
        <v>117</v>
      </c>
      <c r="B59" s="7" t="s">
        <v>118</v>
      </c>
      <c r="C59" s="5">
        <v>0</v>
      </c>
      <c r="D59" s="8">
        <v>0</v>
      </c>
    </row>
    <row r="60" spans="1:4" x14ac:dyDescent="0.25">
      <c r="A60" s="13" t="s">
        <v>119</v>
      </c>
      <c r="B60" s="7" t="s">
        <v>120</v>
      </c>
      <c r="C60" s="5">
        <v>0</v>
      </c>
      <c r="D60" s="8">
        <v>0</v>
      </c>
    </row>
    <row r="61" spans="1:4" x14ac:dyDescent="0.25">
      <c r="A61" s="13" t="s">
        <v>121</v>
      </c>
      <c r="B61" s="7" t="s">
        <v>122</v>
      </c>
      <c r="C61" s="5">
        <v>0</v>
      </c>
      <c r="D61" s="8">
        <v>0</v>
      </c>
    </row>
    <row r="62" spans="1:4" x14ac:dyDescent="0.25">
      <c r="A62" s="13" t="s">
        <v>123</v>
      </c>
      <c r="B62" s="7" t="s">
        <v>124</v>
      </c>
      <c r="C62" s="5">
        <v>0</v>
      </c>
      <c r="D62" s="8">
        <v>0</v>
      </c>
    </row>
    <row r="63" spans="1:4" x14ac:dyDescent="0.25">
      <c r="A63" s="13" t="s">
        <v>125</v>
      </c>
      <c r="B63" s="7" t="s">
        <v>126</v>
      </c>
      <c r="C63" s="5">
        <v>0</v>
      </c>
      <c r="D63" s="8">
        <v>0</v>
      </c>
    </row>
    <row r="64" spans="1:4" x14ac:dyDescent="0.25">
      <c r="A64" s="13" t="s">
        <v>127</v>
      </c>
      <c r="B64" s="7" t="s">
        <v>128</v>
      </c>
      <c r="C64" s="5">
        <v>0</v>
      </c>
      <c r="D64" s="8">
        <v>0</v>
      </c>
    </row>
    <row r="65" spans="1:4" x14ac:dyDescent="0.25">
      <c r="A65" s="13" t="s">
        <v>129</v>
      </c>
      <c r="B65" s="7" t="s">
        <v>130</v>
      </c>
      <c r="C65" s="5">
        <v>0</v>
      </c>
      <c r="D65" s="8">
        <v>0</v>
      </c>
    </row>
    <row r="66" spans="1:4" x14ac:dyDescent="0.25">
      <c r="A66" s="13" t="s">
        <v>131</v>
      </c>
      <c r="B66" s="7" t="s">
        <v>132</v>
      </c>
      <c r="C66" s="5">
        <v>587.67999999999995</v>
      </c>
      <c r="D66" s="8">
        <v>117.536</v>
      </c>
    </row>
    <row r="67" spans="1:4" x14ac:dyDescent="0.25">
      <c r="A67" s="13" t="s">
        <v>133</v>
      </c>
      <c r="B67" s="7" t="s">
        <v>134</v>
      </c>
      <c r="C67" s="5">
        <v>0</v>
      </c>
      <c r="D67" s="8">
        <v>0</v>
      </c>
    </row>
    <row r="68" spans="1:4" x14ac:dyDescent="0.25">
      <c r="A68" s="13" t="s">
        <v>135</v>
      </c>
      <c r="B68" s="7" t="s">
        <v>136</v>
      </c>
      <c r="C68" s="5">
        <v>46.2</v>
      </c>
      <c r="D68" s="8">
        <v>9.24</v>
      </c>
    </row>
    <row r="69" spans="1:4" x14ac:dyDescent="0.25">
      <c r="A69" s="13" t="s">
        <v>137</v>
      </c>
      <c r="B69" s="7" t="s">
        <v>138</v>
      </c>
      <c r="C69" s="5">
        <v>0</v>
      </c>
      <c r="D69" s="8">
        <v>0</v>
      </c>
    </row>
    <row r="70" spans="1:4" x14ac:dyDescent="0.25">
      <c r="A70" s="13" t="s">
        <v>139</v>
      </c>
      <c r="B70" s="7" t="s">
        <v>140</v>
      </c>
      <c r="C70" s="5">
        <v>0</v>
      </c>
      <c r="D70" s="8">
        <v>0</v>
      </c>
    </row>
    <row r="71" spans="1:4" x14ac:dyDescent="0.25">
      <c r="A71" s="13" t="s">
        <v>141</v>
      </c>
      <c r="B71" s="7" t="s">
        <v>142</v>
      </c>
      <c r="C71" s="5">
        <v>2389.46</v>
      </c>
      <c r="D71" s="8">
        <v>477.89200000000005</v>
      </c>
    </row>
    <row r="72" spans="1:4" x14ac:dyDescent="0.25">
      <c r="A72" s="13" t="s">
        <v>143</v>
      </c>
      <c r="B72" s="7" t="s">
        <v>144</v>
      </c>
      <c r="C72" s="5">
        <v>0</v>
      </c>
      <c r="D72" s="8">
        <v>0</v>
      </c>
    </row>
    <row r="73" spans="1:4" x14ac:dyDescent="0.25">
      <c r="A73" s="13" t="s">
        <v>145</v>
      </c>
      <c r="B73" s="7" t="s">
        <v>146</v>
      </c>
      <c r="C73" s="5">
        <v>0</v>
      </c>
      <c r="D73" s="8">
        <v>0</v>
      </c>
    </row>
    <row r="74" spans="1:4" x14ac:dyDescent="0.25">
      <c r="A74" s="13" t="s">
        <v>147</v>
      </c>
      <c r="B74" s="7" t="s">
        <v>148</v>
      </c>
      <c r="C74" s="5">
        <v>0</v>
      </c>
      <c r="D74" s="8">
        <v>0</v>
      </c>
    </row>
    <row r="75" spans="1:4" x14ac:dyDescent="0.25">
      <c r="A75" s="13" t="s">
        <v>149</v>
      </c>
      <c r="B75" s="7" t="s">
        <v>150</v>
      </c>
      <c r="C75" s="5">
        <v>0</v>
      </c>
      <c r="D75" s="8">
        <v>0</v>
      </c>
    </row>
    <row r="76" spans="1:4" x14ac:dyDescent="0.25">
      <c r="A76" s="13" t="s">
        <v>151</v>
      </c>
      <c r="B76" s="7" t="s">
        <v>152</v>
      </c>
      <c r="C76" s="5">
        <v>0</v>
      </c>
      <c r="D76" s="8">
        <v>0</v>
      </c>
    </row>
    <row r="77" spans="1:4" x14ac:dyDescent="0.25">
      <c r="A77" s="13" t="s">
        <v>153</v>
      </c>
      <c r="B77" s="7" t="s">
        <v>154</v>
      </c>
      <c r="C77" s="5">
        <v>0</v>
      </c>
      <c r="D77" s="8">
        <v>0</v>
      </c>
    </row>
    <row r="78" spans="1:4" x14ac:dyDescent="0.25">
      <c r="A78" s="13" t="s">
        <v>155</v>
      </c>
      <c r="B78" s="7" t="s">
        <v>156</v>
      </c>
      <c r="C78" s="5">
        <v>0</v>
      </c>
      <c r="D78" s="8">
        <v>0</v>
      </c>
    </row>
    <row r="79" spans="1:4" x14ac:dyDescent="0.25">
      <c r="A79" s="13" t="s">
        <v>157</v>
      </c>
      <c r="B79" s="7" t="s">
        <v>158</v>
      </c>
      <c r="C79" s="5">
        <v>0</v>
      </c>
      <c r="D79" s="8">
        <v>0</v>
      </c>
    </row>
    <row r="80" spans="1:4" x14ac:dyDescent="0.25">
      <c r="A80" s="13" t="s">
        <v>159</v>
      </c>
      <c r="B80" s="7" t="s">
        <v>160</v>
      </c>
      <c r="C80" s="5">
        <v>0</v>
      </c>
      <c r="D80" s="8">
        <v>0</v>
      </c>
    </row>
    <row r="81" spans="1:4" x14ac:dyDescent="0.25">
      <c r="A81" s="13" t="s">
        <v>161</v>
      </c>
      <c r="B81" s="7" t="s">
        <v>162</v>
      </c>
      <c r="C81" s="5">
        <v>994.82</v>
      </c>
      <c r="D81" s="8">
        <v>198.96400000000003</v>
      </c>
    </row>
    <row r="82" spans="1:4" x14ac:dyDescent="0.25">
      <c r="A82" s="13" t="s">
        <v>163</v>
      </c>
      <c r="B82" s="7" t="s">
        <v>164</v>
      </c>
      <c r="C82" s="5">
        <v>0</v>
      </c>
      <c r="D82" s="8">
        <v>0</v>
      </c>
    </row>
    <row r="83" spans="1:4" x14ac:dyDescent="0.25">
      <c r="A83" s="13" t="s">
        <v>165</v>
      </c>
      <c r="B83" s="7" t="s">
        <v>166</v>
      </c>
      <c r="C83" s="5">
        <v>0</v>
      </c>
      <c r="D83" s="8">
        <v>0</v>
      </c>
    </row>
    <row r="84" spans="1:4" x14ac:dyDescent="0.25">
      <c r="A84" s="13" t="s">
        <v>167</v>
      </c>
      <c r="B84" s="7" t="s">
        <v>168</v>
      </c>
      <c r="C84" s="5">
        <v>1036.51</v>
      </c>
      <c r="D84" s="8">
        <v>207.30200000000002</v>
      </c>
    </row>
    <row r="85" spans="1:4" x14ac:dyDescent="0.25">
      <c r="A85" s="13" t="s">
        <v>169</v>
      </c>
      <c r="B85" s="7" t="s">
        <v>170</v>
      </c>
      <c r="C85" s="5">
        <v>0</v>
      </c>
      <c r="D85" s="8">
        <v>0</v>
      </c>
    </row>
    <row r="86" spans="1:4" x14ac:dyDescent="0.25">
      <c r="A86" s="13" t="s">
        <v>171</v>
      </c>
      <c r="B86" s="7" t="s">
        <v>172</v>
      </c>
      <c r="C86" s="5">
        <v>373.49</v>
      </c>
      <c r="D86" s="8">
        <v>74.698000000000008</v>
      </c>
    </row>
    <row r="87" spans="1:4" x14ac:dyDescent="0.25">
      <c r="A87" s="13" t="s">
        <v>173</v>
      </c>
      <c r="B87" s="7" t="s">
        <v>174</v>
      </c>
      <c r="C87" s="5">
        <v>0</v>
      </c>
      <c r="D87" s="8">
        <v>0</v>
      </c>
    </row>
    <row r="88" spans="1:4" x14ac:dyDescent="0.25">
      <c r="A88" s="13" t="s">
        <v>175</v>
      </c>
      <c r="B88" s="7" t="s">
        <v>176</v>
      </c>
      <c r="C88" s="5">
        <v>0</v>
      </c>
      <c r="D88" s="8">
        <v>0</v>
      </c>
    </row>
    <row r="89" spans="1:4" x14ac:dyDescent="0.25">
      <c r="A89" s="13" t="s">
        <v>177</v>
      </c>
      <c r="B89" s="7" t="s">
        <v>178</v>
      </c>
      <c r="C89" s="5">
        <v>0</v>
      </c>
      <c r="D89" s="8">
        <v>0</v>
      </c>
    </row>
    <row r="90" spans="1:4" x14ac:dyDescent="0.25">
      <c r="A90" s="13" t="s">
        <v>179</v>
      </c>
      <c r="B90" s="7" t="s">
        <v>180</v>
      </c>
      <c r="C90" s="5">
        <v>0</v>
      </c>
      <c r="D90" s="8">
        <v>0</v>
      </c>
    </row>
    <row r="91" spans="1:4" x14ac:dyDescent="0.25">
      <c r="A91" s="13" t="s">
        <v>181</v>
      </c>
      <c r="B91" s="7" t="s">
        <v>182</v>
      </c>
      <c r="C91" s="5">
        <v>0</v>
      </c>
      <c r="D91" s="8">
        <v>0</v>
      </c>
    </row>
    <row r="92" spans="1:4" x14ac:dyDescent="0.25">
      <c r="A92" s="13" t="s">
        <v>183</v>
      </c>
      <c r="B92" s="7" t="s">
        <v>184</v>
      </c>
      <c r="C92" s="5">
        <v>318.45</v>
      </c>
      <c r="D92" s="8">
        <v>63.69</v>
      </c>
    </row>
    <row r="93" spans="1:4" x14ac:dyDescent="0.25">
      <c r="A93" s="13" t="s">
        <v>185</v>
      </c>
      <c r="B93" s="7" t="s">
        <v>186</v>
      </c>
      <c r="C93" s="5">
        <v>0</v>
      </c>
      <c r="D93" s="8">
        <v>0</v>
      </c>
    </row>
    <row r="94" spans="1:4" x14ac:dyDescent="0.25">
      <c r="A94" s="13" t="s">
        <v>187</v>
      </c>
      <c r="B94" s="7" t="s">
        <v>188</v>
      </c>
      <c r="C94" s="5">
        <v>0</v>
      </c>
      <c r="D94" s="8">
        <v>0</v>
      </c>
    </row>
    <row r="95" spans="1:4" x14ac:dyDescent="0.25">
      <c r="A95" s="13" t="s">
        <v>189</v>
      </c>
      <c r="B95" s="7" t="s">
        <v>190</v>
      </c>
      <c r="C95" s="5">
        <v>0</v>
      </c>
      <c r="D95" s="8">
        <v>0</v>
      </c>
    </row>
    <row r="96" spans="1:4" x14ac:dyDescent="0.25">
      <c r="A96" s="13" t="s">
        <v>191</v>
      </c>
      <c r="B96" s="7" t="s">
        <v>192</v>
      </c>
      <c r="C96" s="5">
        <v>0</v>
      </c>
      <c r="D96" s="8">
        <v>0</v>
      </c>
    </row>
    <row r="97" spans="1:4" x14ac:dyDescent="0.25">
      <c r="A97" s="13" t="s">
        <v>193</v>
      </c>
      <c r="B97" s="7" t="s">
        <v>194</v>
      </c>
      <c r="C97" s="5">
        <v>0</v>
      </c>
      <c r="D97" s="8">
        <v>0</v>
      </c>
    </row>
    <row r="98" spans="1:4" x14ac:dyDescent="0.25">
      <c r="A98" s="13" t="s">
        <v>195</v>
      </c>
      <c r="B98" s="7" t="s">
        <v>196</v>
      </c>
      <c r="C98" s="5">
        <v>0</v>
      </c>
      <c r="D98" s="8">
        <v>0</v>
      </c>
    </row>
    <row r="99" spans="1:4" x14ac:dyDescent="0.25">
      <c r="A99" s="13" t="s">
        <v>197</v>
      </c>
      <c r="B99" s="7" t="s">
        <v>198</v>
      </c>
      <c r="C99" s="5">
        <v>0</v>
      </c>
      <c r="D99" s="8">
        <v>0</v>
      </c>
    </row>
    <row r="100" spans="1:4" x14ac:dyDescent="0.25">
      <c r="A100" s="13" t="s">
        <v>199</v>
      </c>
      <c r="B100" s="7" t="s">
        <v>200</v>
      </c>
      <c r="C100" s="5">
        <v>0</v>
      </c>
      <c r="D100" s="8">
        <v>0</v>
      </c>
    </row>
    <row r="101" spans="1:4" x14ac:dyDescent="0.25">
      <c r="A101" s="13" t="s">
        <v>201</v>
      </c>
      <c r="B101" s="7" t="s">
        <v>202</v>
      </c>
      <c r="C101" s="5">
        <v>0</v>
      </c>
      <c r="D101" s="8">
        <v>0</v>
      </c>
    </row>
    <row r="102" spans="1:4" x14ac:dyDescent="0.25">
      <c r="A102" s="13" t="s">
        <v>203</v>
      </c>
      <c r="B102" s="7" t="s">
        <v>204</v>
      </c>
      <c r="C102" s="5">
        <v>0</v>
      </c>
      <c r="D102" s="8">
        <v>0</v>
      </c>
    </row>
    <row r="103" spans="1:4" x14ac:dyDescent="0.25">
      <c r="A103" s="13" t="s">
        <v>205</v>
      </c>
      <c r="B103" s="7" t="s">
        <v>206</v>
      </c>
      <c r="C103" s="5">
        <v>0</v>
      </c>
      <c r="D103" s="8">
        <v>0</v>
      </c>
    </row>
    <row r="104" spans="1:4" x14ac:dyDescent="0.25">
      <c r="A104" s="13" t="s">
        <v>207</v>
      </c>
      <c r="B104" s="7" t="s">
        <v>208</v>
      </c>
      <c r="C104" s="5">
        <v>0</v>
      </c>
      <c r="D104" s="8">
        <v>0</v>
      </c>
    </row>
    <row r="105" spans="1:4" x14ac:dyDescent="0.25">
      <c r="A105" s="13" t="s">
        <v>209</v>
      </c>
      <c r="B105" s="7" t="s">
        <v>210</v>
      </c>
      <c r="C105" s="5">
        <v>0</v>
      </c>
      <c r="D105" s="8">
        <v>0</v>
      </c>
    </row>
    <row r="106" spans="1:4" x14ac:dyDescent="0.25">
      <c r="A106" s="13" t="s">
        <v>211</v>
      </c>
      <c r="B106" s="7" t="s">
        <v>212</v>
      </c>
      <c r="C106" s="5">
        <v>0</v>
      </c>
      <c r="D106" s="8">
        <v>0</v>
      </c>
    </row>
    <row r="107" spans="1:4" x14ac:dyDescent="0.25">
      <c r="A107" s="13" t="s">
        <v>213</v>
      </c>
      <c r="B107" s="7" t="s">
        <v>214</v>
      </c>
      <c r="C107" s="5">
        <v>0</v>
      </c>
      <c r="D107" s="8">
        <v>0</v>
      </c>
    </row>
    <row r="108" spans="1:4" x14ac:dyDescent="0.25">
      <c r="A108" s="13" t="s">
        <v>215</v>
      </c>
      <c r="B108" s="7" t="s">
        <v>216</v>
      </c>
      <c r="C108" s="5">
        <v>0</v>
      </c>
      <c r="D108" s="8">
        <v>0</v>
      </c>
    </row>
    <row r="109" spans="1:4" x14ac:dyDescent="0.25">
      <c r="A109" s="13" t="s">
        <v>217</v>
      </c>
      <c r="B109" s="7" t="s">
        <v>218</v>
      </c>
      <c r="C109" s="5">
        <v>5244.06</v>
      </c>
      <c r="D109" s="8">
        <v>1048.8120000000001</v>
      </c>
    </row>
    <row r="110" spans="1:4" x14ac:dyDescent="0.25">
      <c r="A110" s="13" t="s">
        <v>219</v>
      </c>
      <c r="B110" s="7" t="s">
        <v>220</v>
      </c>
      <c r="C110" s="5">
        <v>930.18</v>
      </c>
      <c r="D110" s="8">
        <v>186.036</v>
      </c>
    </row>
    <row r="111" spans="1:4" x14ac:dyDescent="0.25">
      <c r="A111" s="13" t="s">
        <v>221</v>
      </c>
      <c r="B111" s="7" t="s">
        <v>222</v>
      </c>
      <c r="C111" s="5">
        <v>0</v>
      </c>
      <c r="D111" s="8">
        <v>0</v>
      </c>
    </row>
    <row r="112" spans="1:4" x14ac:dyDescent="0.25">
      <c r="A112" s="13" t="s">
        <v>223</v>
      </c>
      <c r="B112" s="7" t="s">
        <v>224</v>
      </c>
      <c r="C112" s="5">
        <v>0</v>
      </c>
      <c r="D112" s="8">
        <v>0</v>
      </c>
    </row>
    <row r="113" spans="1:4" x14ac:dyDescent="0.25">
      <c r="A113" s="13" t="s">
        <v>225</v>
      </c>
      <c r="B113" s="7" t="s">
        <v>226</v>
      </c>
      <c r="C113" s="5">
        <v>0</v>
      </c>
      <c r="D113" s="8">
        <v>0</v>
      </c>
    </row>
    <row r="114" spans="1:4" x14ac:dyDescent="0.25">
      <c r="A114" s="13" t="s">
        <v>227</v>
      </c>
      <c r="B114" s="7" t="s">
        <v>228</v>
      </c>
      <c r="C114" s="5">
        <v>0</v>
      </c>
      <c r="D114" s="8">
        <v>0</v>
      </c>
    </row>
    <row r="115" spans="1:4" x14ac:dyDescent="0.25">
      <c r="A115" s="13" t="s">
        <v>229</v>
      </c>
      <c r="B115" s="7" t="s">
        <v>230</v>
      </c>
      <c r="C115" s="5">
        <v>3500.02</v>
      </c>
      <c r="D115" s="8">
        <v>700.00400000000002</v>
      </c>
    </row>
    <row r="116" spans="1:4" x14ac:dyDescent="0.25">
      <c r="A116" s="13" t="s">
        <v>231</v>
      </c>
      <c r="B116" s="7" t="s">
        <v>232</v>
      </c>
      <c r="C116" s="5">
        <v>0</v>
      </c>
      <c r="D116" s="8">
        <v>0</v>
      </c>
    </row>
    <row r="117" spans="1:4" x14ac:dyDescent="0.25">
      <c r="A117" s="13" t="s">
        <v>233</v>
      </c>
      <c r="B117" s="7" t="s">
        <v>234</v>
      </c>
      <c r="C117" s="5">
        <v>0</v>
      </c>
      <c r="D117" s="8">
        <v>0</v>
      </c>
    </row>
    <row r="118" spans="1:4" x14ac:dyDescent="0.25">
      <c r="A118" s="13" t="s">
        <v>235</v>
      </c>
      <c r="B118" s="7" t="s">
        <v>236</v>
      </c>
      <c r="C118" s="5">
        <v>0</v>
      </c>
      <c r="D118" s="8">
        <v>0</v>
      </c>
    </row>
    <row r="119" spans="1:4" x14ac:dyDescent="0.25">
      <c r="A119" s="13" t="s">
        <v>237</v>
      </c>
      <c r="B119" s="7" t="s">
        <v>238</v>
      </c>
      <c r="C119" s="5">
        <v>0</v>
      </c>
      <c r="D119" s="8">
        <v>0</v>
      </c>
    </row>
    <row r="120" spans="1:4" x14ac:dyDescent="0.25">
      <c r="A120" s="13" t="s">
        <v>239</v>
      </c>
      <c r="B120" s="7" t="s">
        <v>240</v>
      </c>
      <c r="C120" s="5">
        <v>0</v>
      </c>
      <c r="D120" s="8">
        <v>0</v>
      </c>
    </row>
    <row r="121" spans="1:4" x14ac:dyDescent="0.25">
      <c r="A121" s="13" t="s">
        <v>241</v>
      </c>
      <c r="B121" s="7" t="s">
        <v>242</v>
      </c>
      <c r="C121" s="5">
        <v>5274.19</v>
      </c>
      <c r="D121" s="8">
        <v>1054.838</v>
      </c>
    </row>
    <row r="122" spans="1:4" x14ac:dyDescent="0.25">
      <c r="A122" s="13" t="s">
        <v>243</v>
      </c>
      <c r="B122" s="7" t="s">
        <v>244</v>
      </c>
      <c r="C122" s="5">
        <v>0</v>
      </c>
      <c r="D122" s="8">
        <v>0</v>
      </c>
    </row>
    <row r="123" spans="1:4" x14ac:dyDescent="0.25">
      <c r="A123" s="13" t="s">
        <v>245</v>
      </c>
      <c r="B123" s="7" t="s">
        <v>246</v>
      </c>
      <c r="C123" s="5">
        <v>0</v>
      </c>
      <c r="D123" s="8">
        <v>0</v>
      </c>
    </row>
    <row r="124" spans="1:4" x14ac:dyDescent="0.25">
      <c r="A124" s="13" t="s">
        <v>247</v>
      </c>
      <c r="B124" s="7" t="s">
        <v>248</v>
      </c>
      <c r="C124" s="5">
        <v>0</v>
      </c>
      <c r="D124" s="8">
        <v>0</v>
      </c>
    </row>
    <row r="125" spans="1:4" x14ac:dyDescent="0.25">
      <c r="A125" s="13" t="s">
        <v>249</v>
      </c>
      <c r="B125" s="7" t="s">
        <v>250</v>
      </c>
      <c r="C125" s="5">
        <v>0</v>
      </c>
      <c r="D125" s="8">
        <v>0</v>
      </c>
    </row>
    <row r="126" spans="1:4" x14ac:dyDescent="0.25">
      <c r="A126" s="13" t="s">
        <v>251</v>
      </c>
      <c r="B126" s="7" t="s">
        <v>252</v>
      </c>
      <c r="C126" s="5">
        <v>221.37</v>
      </c>
      <c r="D126" s="8">
        <v>44.274000000000001</v>
      </c>
    </row>
    <row r="127" spans="1:4" x14ac:dyDescent="0.25">
      <c r="A127" s="13" t="s">
        <v>253</v>
      </c>
      <c r="B127" s="7" t="s">
        <v>254</v>
      </c>
      <c r="C127" s="5">
        <v>1506.85</v>
      </c>
      <c r="D127" s="8">
        <v>301.37</v>
      </c>
    </row>
    <row r="128" spans="1:4" x14ac:dyDescent="0.25">
      <c r="A128" s="13" t="s">
        <v>255</v>
      </c>
      <c r="B128" s="7" t="s">
        <v>256</v>
      </c>
      <c r="C128" s="5">
        <v>0</v>
      </c>
      <c r="D128" s="8">
        <v>0</v>
      </c>
    </row>
    <row r="129" spans="1:4" x14ac:dyDescent="0.25">
      <c r="A129" s="13" t="s">
        <v>257</v>
      </c>
      <c r="B129" s="7" t="s">
        <v>258</v>
      </c>
      <c r="C129" s="5">
        <v>0</v>
      </c>
      <c r="D129" s="8">
        <v>0</v>
      </c>
    </row>
    <row r="130" spans="1:4" x14ac:dyDescent="0.25">
      <c r="A130" s="13" t="s">
        <v>259</v>
      </c>
      <c r="B130" s="7" t="s">
        <v>260</v>
      </c>
      <c r="C130" s="5">
        <v>773.16</v>
      </c>
      <c r="D130" s="8">
        <v>154.63200000000001</v>
      </c>
    </row>
    <row r="131" spans="1:4" x14ac:dyDescent="0.25">
      <c r="A131" s="13" t="s">
        <v>261</v>
      </c>
      <c r="B131" s="7" t="s">
        <v>262</v>
      </c>
      <c r="C131" s="5">
        <v>0</v>
      </c>
      <c r="D131" s="8">
        <v>0</v>
      </c>
    </row>
    <row r="132" spans="1:4" x14ac:dyDescent="0.25">
      <c r="A132" s="13" t="s">
        <v>263</v>
      </c>
      <c r="B132" s="7" t="s">
        <v>264</v>
      </c>
      <c r="C132" s="5">
        <v>0</v>
      </c>
      <c r="D132" s="8">
        <v>0</v>
      </c>
    </row>
    <row r="133" spans="1:4" x14ac:dyDescent="0.25">
      <c r="A133" s="13" t="s">
        <v>265</v>
      </c>
      <c r="B133" s="7" t="s">
        <v>266</v>
      </c>
      <c r="C133" s="5">
        <v>0</v>
      </c>
      <c r="D133" s="8">
        <v>0</v>
      </c>
    </row>
    <row r="134" spans="1:4" x14ac:dyDescent="0.25">
      <c r="A134" s="13" t="s">
        <v>267</v>
      </c>
      <c r="B134" s="7" t="s">
        <v>268</v>
      </c>
      <c r="C134" s="5">
        <v>0</v>
      </c>
      <c r="D134" s="8">
        <v>0</v>
      </c>
    </row>
    <row r="135" spans="1:4" x14ac:dyDescent="0.25">
      <c r="A135" s="13" t="s">
        <v>269</v>
      </c>
      <c r="B135" s="7" t="s">
        <v>270</v>
      </c>
      <c r="C135" s="5">
        <v>0</v>
      </c>
      <c r="D135" s="8">
        <v>0</v>
      </c>
    </row>
    <row r="136" spans="1:4" x14ac:dyDescent="0.25">
      <c r="A136" s="13" t="s">
        <v>271</v>
      </c>
      <c r="B136" s="7" t="s">
        <v>272</v>
      </c>
      <c r="C136" s="5">
        <v>348.15</v>
      </c>
      <c r="D136" s="8">
        <v>69.63</v>
      </c>
    </row>
    <row r="137" spans="1:4" x14ac:dyDescent="0.25">
      <c r="A137" s="13" t="s">
        <v>273</v>
      </c>
      <c r="B137" s="7" t="s">
        <v>274</v>
      </c>
      <c r="C137" s="5">
        <v>0</v>
      </c>
      <c r="D137" s="8">
        <v>0</v>
      </c>
    </row>
    <row r="138" spans="1:4" x14ac:dyDescent="0.25">
      <c r="A138" s="13" t="s">
        <v>275</v>
      </c>
      <c r="B138" s="7" t="s">
        <v>276</v>
      </c>
      <c r="C138" s="5">
        <v>2681.58</v>
      </c>
      <c r="D138" s="8">
        <v>536.31600000000003</v>
      </c>
    </row>
    <row r="139" spans="1:4" x14ac:dyDescent="0.25">
      <c r="A139" s="13" t="s">
        <v>277</v>
      </c>
      <c r="B139" s="7" t="s">
        <v>278</v>
      </c>
      <c r="C139" s="5">
        <v>847.13</v>
      </c>
      <c r="D139" s="8">
        <v>169.42600000000002</v>
      </c>
    </row>
    <row r="140" spans="1:4" x14ac:dyDescent="0.25">
      <c r="A140" s="13" t="s">
        <v>279</v>
      </c>
      <c r="B140" s="7" t="s">
        <v>280</v>
      </c>
      <c r="C140" s="5">
        <v>0</v>
      </c>
      <c r="D140" s="8">
        <v>0</v>
      </c>
    </row>
    <row r="141" spans="1:4" x14ac:dyDescent="0.25">
      <c r="A141" s="13" t="s">
        <v>281</v>
      </c>
      <c r="B141" s="7" t="s">
        <v>282</v>
      </c>
      <c r="C141" s="5">
        <v>0</v>
      </c>
      <c r="D141" s="8">
        <v>0</v>
      </c>
    </row>
    <row r="142" spans="1:4" x14ac:dyDescent="0.25">
      <c r="A142" s="13" t="s">
        <v>283</v>
      </c>
      <c r="B142" s="7" t="s">
        <v>284</v>
      </c>
      <c r="C142" s="5">
        <v>0</v>
      </c>
      <c r="D142" s="8">
        <v>0</v>
      </c>
    </row>
    <row r="143" spans="1:4" x14ac:dyDescent="0.25">
      <c r="A143" s="13" t="s">
        <v>285</v>
      </c>
      <c r="B143" s="7" t="s">
        <v>286</v>
      </c>
      <c r="C143" s="5">
        <v>1791.25</v>
      </c>
      <c r="D143" s="8">
        <v>358.25</v>
      </c>
    </row>
    <row r="144" spans="1:4" x14ac:dyDescent="0.25">
      <c r="A144" s="13" t="s">
        <v>287</v>
      </c>
      <c r="B144" s="7" t="s">
        <v>288</v>
      </c>
      <c r="C144" s="5">
        <v>0</v>
      </c>
      <c r="D144" s="8">
        <v>0</v>
      </c>
    </row>
    <row r="145" spans="1:4" x14ac:dyDescent="0.25">
      <c r="A145" s="13" t="s">
        <v>289</v>
      </c>
      <c r="B145" s="7" t="s">
        <v>290</v>
      </c>
      <c r="C145" s="5">
        <v>0</v>
      </c>
      <c r="D145" s="8">
        <v>0</v>
      </c>
    </row>
    <row r="146" spans="1:4" x14ac:dyDescent="0.25">
      <c r="A146" s="13" t="s">
        <v>291</v>
      </c>
      <c r="B146" s="7" t="s">
        <v>292</v>
      </c>
      <c r="C146" s="5">
        <v>0</v>
      </c>
      <c r="D146" s="8">
        <v>0</v>
      </c>
    </row>
    <row r="147" spans="1:4" x14ac:dyDescent="0.25">
      <c r="A147" s="13" t="s">
        <v>293</v>
      </c>
      <c r="B147" s="7" t="s">
        <v>294</v>
      </c>
      <c r="C147" s="5">
        <v>0</v>
      </c>
      <c r="D147" s="8">
        <v>0</v>
      </c>
    </row>
    <row r="148" spans="1:4" x14ac:dyDescent="0.25">
      <c r="A148" s="13" t="s">
        <v>295</v>
      </c>
      <c r="B148" s="7" t="s">
        <v>296</v>
      </c>
      <c r="C148" s="5">
        <v>0</v>
      </c>
      <c r="D148" s="8">
        <v>0</v>
      </c>
    </row>
    <row r="149" spans="1:4" x14ac:dyDescent="0.25">
      <c r="A149" s="13" t="s">
        <v>297</v>
      </c>
      <c r="B149" s="7" t="s">
        <v>298</v>
      </c>
      <c r="C149" s="5">
        <v>0</v>
      </c>
      <c r="D149" s="8">
        <v>0</v>
      </c>
    </row>
    <row r="150" spans="1:4" x14ac:dyDescent="0.25">
      <c r="A150" s="13" t="s">
        <v>299</v>
      </c>
      <c r="B150" s="7" t="s">
        <v>300</v>
      </c>
      <c r="C150" s="5">
        <v>0</v>
      </c>
      <c r="D150" s="8">
        <v>0</v>
      </c>
    </row>
    <row r="151" spans="1:4" x14ac:dyDescent="0.25">
      <c r="A151" s="13" t="s">
        <v>301</v>
      </c>
      <c r="B151" s="7" t="s">
        <v>302</v>
      </c>
      <c r="C151" s="5">
        <v>0</v>
      </c>
      <c r="D151" s="8">
        <v>0</v>
      </c>
    </row>
    <row r="152" spans="1:4" x14ac:dyDescent="0.25">
      <c r="A152" s="13" t="s">
        <v>303</v>
      </c>
      <c r="B152" s="7" t="s">
        <v>304</v>
      </c>
      <c r="C152" s="5">
        <v>0</v>
      </c>
      <c r="D152" s="8">
        <v>0</v>
      </c>
    </row>
    <row r="153" spans="1:4" x14ac:dyDescent="0.25">
      <c r="A153" s="13" t="s">
        <v>305</v>
      </c>
      <c r="B153" s="7" t="s">
        <v>306</v>
      </c>
      <c r="C153" s="5">
        <v>0</v>
      </c>
      <c r="D153" s="8">
        <v>0</v>
      </c>
    </row>
    <row r="154" spans="1:4" x14ac:dyDescent="0.25">
      <c r="A154" s="13" t="s">
        <v>307</v>
      </c>
      <c r="B154" s="7" t="s">
        <v>308</v>
      </c>
      <c r="C154" s="5">
        <v>0</v>
      </c>
      <c r="D154" s="8">
        <v>0</v>
      </c>
    </row>
    <row r="155" spans="1:4" x14ac:dyDescent="0.25">
      <c r="A155" s="13" t="s">
        <v>309</v>
      </c>
      <c r="B155" s="7" t="s">
        <v>310</v>
      </c>
      <c r="C155" s="5">
        <v>0</v>
      </c>
      <c r="D155" s="8">
        <v>0</v>
      </c>
    </row>
    <row r="156" spans="1:4" x14ac:dyDescent="0.25">
      <c r="A156" s="13" t="s">
        <v>311</v>
      </c>
      <c r="B156" s="7" t="s">
        <v>312</v>
      </c>
      <c r="C156" s="5">
        <v>0</v>
      </c>
      <c r="D156" s="8">
        <v>0</v>
      </c>
    </row>
    <row r="157" spans="1:4" x14ac:dyDescent="0.25">
      <c r="A157" s="13" t="s">
        <v>313</v>
      </c>
      <c r="B157" s="7" t="s">
        <v>314</v>
      </c>
      <c r="C157" s="5">
        <v>0</v>
      </c>
      <c r="D157" s="8">
        <v>0</v>
      </c>
    </row>
    <row r="158" spans="1:4" x14ac:dyDescent="0.25">
      <c r="A158" s="13" t="s">
        <v>315</v>
      </c>
      <c r="B158" s="7" t="s">
        <v>316</v>
      </c>
      <c r="C158" s="5">
        <v>452.71</v>
      </c>
      <c r="D158" s="8">
        <v>90.542000000000002</v>
      </c>
    </row>
    <row r="159" spans="1:4" x14ac:dyDescent="0.25">
      <c r="A159" s="13" t="s">
        <v>317</v>
      </c>
      <c r="B159" s="7" t="s">
        <v>318</v>
      </c>
      <c r="C159" s="5">
        <v>0</v>
      </c>
      <c r="D159" s="8">
        <v>0</v>
      </c>
    </row>
    <row r="160" spans="1:4" x14ac:dyDescent="0.25">
      <c r="A160" s="13" t="s">
        <v>319</v>
      </c>
      <c r="B160" s="7" t="s">
        <v>320</v>
      </c>
      <c r="C160" s="5">
        <v>0</v>
      </c>
      <c r="D160" s="8">
        <v>0</v>
      </c>
    </row>
    <row r="161" spans="1:4" x14ac:dyDescent="0.25">
      <c r="A161" s="13" t="s">
        <v>321</v>
      </c>
      <c r="B161" s="7" t="s">
        <v>322</v>
      </c>
      <c r="C161" s="5">
        <v>0</v>
      </c>
      <c r="D161" s="8">
        <v>0</v>
      </c>
    </row>
    <row r="162" spans="1:4" x14ac:dyDescent="0.25">
      <c r="A162" s="13" t="s">
        <v>323</v>
      </c>
      <c r="B162" s="7" t="s">
        <v>324</v>
      </c>
      <c r="C162" s="5">
        <v>0</v>
      </c>
      <c r="D162" s="8">
        <v>0</v>
      </c>
    </row>
    <row r="163" spans="1:4" x14ac:dyDescent="0.25">
      <c r="A163" s="13" t="s">
        <v>325</v>
      </c>
      <c r="B163" s="7" t="s">
        <v>326</v>
      </c>
      <c r="C163" s="5">
        <v>0</v>
      </c>
      <c r="D163" s="8">
        <v>0</v>
      </c>
    </row>
    <row r="164" spans="1:4" x14ac:dyDescent="0.25">
      <c r="A164" s="13" t="s">
        <v>327</v>
      </c>
      <c r="B164" s="7" t="s">
        <v>328</v>
      </c>
      <c r="C164" s="5">
        <v>0</v>
      </c>
      <c r="D164" s="8">
        <v>0</v>
      </c>
    </row>
    <row r="165" spans="1:4" x14ac:dyDescent="0.25">
      <c r="A165" s="13" t="s">
        <v>329</v>
      </c>
      <c r="B165" s="7" t="s">
        <v>330</v>
      </c>
      <c r="C165" s="5">
        <v>0</v>
      </c>
      <c r="D165" s="8">
        <v>0</v>
      </c>
    </row>
    <row r="166" spans="1:4" x14ac:dyDescent="0.25">
      <c r="A166" s="13" t="s">
        <v>331</v>
      </c>
      <c r="B166" s="7" t="s">
        <v>332</v>
      </c>
      <c r="C166" s="5">
        <v>0</v>
      </c>
      <c r="D166" s="8">
        <v>0</v>
      </c>
    </row>
    <row r="167" spans="1:4" x14ac:dyDescent="0.25">
      <c r="A167" s="13" t="s">
        <v>333</v>
      </c>
      <c r="B167" s="7" t="s">
        <v>334</v>
      </c>
      <c r="C167" s="5">
        <v>528.76</v>
      </c>
      <c r="D167" s="8">
        <v>105.75200000000001</v>
      </c>
    </row>
    <row r="168" spans="1:4" x14ac:dyDescent="0.25">
      <c r="A168" s="13" t="s">
        <v>335</v>
      </c>
      <c r="B168" s="7" t="s">
        <v>336</v>
      </c>
      <c r="C168" s="5">
        <v>0</v>
      </c>
      <c r="D168" s="8">
        <v>0</v>
      </c>
    </row>
    <row r="169" spans="1:4" x14ac:dyDescent="0.25">
      <c r="A169" s="13" t="s">
        <v>337</v>
      </c>
      <c r="B169" s="7" t="s">
        <v>338</v>
      </c>
      <c r="C169" s="5">
        <v>0</v>
      </c>
      <c r="D169" s="8">
        <v>0</v>
      </c>
    </row>
    <row r="170" spans="1:4" x14ac:dyDescent="0.25">
      <c r="A170" s="13" t="s">
        <v>339</v>
      </c>
      <c r="B170" s="7" t="s">
        <v>340</v>
      </c>
      <c r="C170" s="5">
        <v>0</v>
      </c>
      <c r="D170" s="8">
        <v>0</v>
      </c>
    </row>
    <row r="171" spans="1:4" x14ac:dyDescent="0.25">
      <c r="A171" s="13" t="s">
        <v>341</v>
      </c>
      <c r="B171" s="7" t="s">
        <v>342</v>
      </c>
      <c r="C171" s="5">
        <v>0</v>
      </c>
      <c r="D171" s="8">
        <v>0</v>
      </c>
    </row>
    <row r="172" spans="1:4" x14ac:dyDescent="0.25">
      <c r="A172" s="13" t="s">
        <v>343</v>
      </c>
      <c r="B172" s="7" t="s">
        <v>344</v>
      </c>
      <c r="C172" s="5">
        <v>0</v>
      </c>
      <c r="D172" s="8">
        <v>0</v>
      </c>
    </row>
    <row r="173" spans="1:4" x14ac:dyDescent="0.25">
      <c r="A173" s="13" t="s">
        <v>345</v>
      </c>
      <c r="B173" s="7" t="s">
        <v>346</v>
      </c>
      <c r="C173" s="5">
        <v>0</v>
      </c>
      <c r="D173" s="8">
        <v>0</v>
      </c>
    </row>
    <row r="174" spans="1:4" x14ac:dyDescent="0.25">
      <c r="A174" s="13" t="s">
        <v>347</v>
      </c>
      <c r="B174" s="7" t="s">
        <v>348</v>
      </c>
      <c r="C174" s="5">
        <v>0</v>
      </c>
      <c r="D174" s="8">
        <v>0</v>
      </c>
    </row>
    <row r="175" spans="1:4" x14ac:dyDescent="0.25">
      <c r="A175" s="13" t="s">
        <v>349</v>
      </c>
      <c r="B175" s="7" t="s">
        <v>350</v>
      </c>
      <c r="C175" s="5">
        <v>0</v>
      </c>
      <c r="D175" s="8">
        <v>0</v>
      </c>
    </row>
    <row r="176" spans="1:4" x14ac:dyDescent="0.25">
      <c r="A176" s="13" t="s">
        <v>351</v>
      </c>
      <c r="B176" s="7" t="s">
        <v>352</v>
      </c>
      <c r="C176" s="5">
        <v>0</v>
      </c>
      <c r="D176" s="8">
        <v>0</v>
      </c>
    </row>
    <row r="177" spans="1:4" x14ac:dyDescent="0.25">
      <c r="A177" s="13" t="s">
        <v>353</v>
      </c>
      <c r="B177" s="7" t="s">
        <v>354</v>
      </c>
      <c r="C177" s="5">
        <v>0</v>
      </c>
      <c r="D177" s="8">
        <v>0</v>
      </c>
    </row>
    <row r="178" spans="1:4" x14ac:dyDescent="0.25">
      <c r="A178" s="13" t="s">
        <v>355</v>
      </c>
      <c r="B178" s="7" t="s">
        <v>356</v>
      </c>
      <c r="C178" s="5">
        <v>0</v>
      </c>
      <c r="D178" s="8">
        <v>0</v>
      </c>
    </row>
    <row r="179" spans="1:4" x14ac:dyDescent="0.25">
      <c r="A179" s="13" t="s">
        <v>357</v>
      </c>
      <c r="B179" s="7" t="s">
        <v>358</v>
      </c>
      <c r="C179" s="5">
        <v>0</v>
      </c>
      <c r="D179" s="8">
        <v>0</v>
      </c>
    </row>
    <row r="180" spans="1:4" x14ac:dyDescent="0.25">
      <c r="A180" s="13" t="s">
        <v>359</v>
      </c>
      <c r="B180" s="7" t="s">
        <v>360</v>
      </c>
      <c r="C180" s="5">
        <v>0</v>
      </c>
      <c r="D180" s="8">
        <v>0</v>
      </c>
    </row>
    <row r="181" spans="1:4" x14ac:dyDescent="0.25">
      <c r="A181" s="13" t="s">
        <v>361</v>
      </c>
      <c r="B181" s="7" t="s">
        <v>362</v>
      </c>
      <c r="C181" s="5">
        <v>0</v>
      </c>
      <c r="D181" s="8">
        <v>0</v>
      </c>
    </row>
    <row r="182" spans="1:4" x14ac:dyDescent="0.25">
      <c r="A182" s="13" t="s">
        <v>363</v>
      </c>
      <c r="B182" s="7" t="s">
        <v>364</v>
      </c>
      <c r="C182" s="5">
        <v>0</v>
      </c>
      <c r="D182" s="8">
        <v>0</v>
      </c>
    </row>
    <row r="183" spans="1:4" x14ac:dyDescent="0.25">
      <c r="A183" s="13" t="s">
        <v>365</v>
      </c>
      <c r="B183" s="7" t="s">
        <v>366</v>
      </c>
      <c r="C183" s="5">
        <v>0</v>
      </c>
      <c r="D183" s="8">
        <v>0</v>
      </c>
    </row>
    <row r="184" spans="1:4" x14ac:dyDescent="0.25">
      <c r="A184" s="13" t="s">
        <v>367</v>
      </c>
      <c r="B184" s="7" t="s">
        <v>368</v>
      </c>
      <c r="C184" s="5">
        <v>0</v>
      </c>
      <c r="D184" s="8">
        <v>0</v>
      </c>
    </row>
    <row r="185" spans="1:4" x14ac:dyDescent="0.25">
      <c r="A185" s="13" t="s">
        <v>369</v>
      </c>
      <c r="B185" s="7" t="s">
        <v>370</v>
      </c>
      <c r="C185" s="5">
        <v>0</v>
      </c>
      <c r="D185" s="8">
        <v>0</v>
      </c>
    </row>
    <row r="186" spans="1:4" x14ac:dyDescent="0.25">
      <c r="A186" s="13" t="s">
        <v>371</v>
      </c>
      <c r="B186" s="7" t="s">
        <v>372</v>
      </c>
      <c r="C186" s="5">
        <v>0</v>
      </c>
      <c r="D186" s="8">
        <v>0</v>
      </c>
    </row>
    <row r="187" spans="1:4" x14ac:dyDescent="0.25">
      <c r="A187" s="13" t="s">
        <v>373</v>
      </c>
      <c r="B187" s="7" t="s">
        <v>374</v>
      </c>
      <c r="C187" s="5">
        <v>0</v>
      </c>
      <c r="D187" s="8">
        <v>0</v>
      </c>
    </row>
    <row r="188" spans="1:4" x14ac:dyDescent="0.25">
      <c r="A188" s="13" t="s">
        <v>375</v>
      </c>
      <c r="B188" s="7" t="s">
        <v>376</v>
      </c>
      <c r="C188" s="5">
        <v>0</v>
      </c>
      <c r="D188" s="8">
        <v>0</v>
      </c>
    </row>
    <row r="189" spans="1:4" x14ac:dyDescent="0.25">
      <c r="A189" s="13" t="s">
        <v>377</v>
      </c>
      <c r="B189" s="7" t="s">
        <v>378</v>
      </c>
      <c r="C189" s="5">
        <v>0</v>
      </c>
      <c r="D189" s="8">
        <v>0</v>
      </c>
    </row>
    <row r="190" spans="1:4" x14ac:dyDescent="0.25">
      <c r="A190" s="13" t="s">
        <v>379</v>
      </c>
      <c r="B190" s="7" t="s">
        <v>380</v>
      </c>
      <c r="C190" s="5">
        <v>0</v>
      </c>
      <c r="D190" s="8">
        <v>0</v>
      </c>
    </row>
    <row r="191" spans="1:4" x14ac:dyDescent="0.25">
      <c r="A191" s="13" t="s">
        <v>381</v>
      </c>
      <c r="B191" s="7" t="s">
        <v>382</v>
      </c>
      <c r="C191" s="5">
        <v>2756.7</v>
      </c>
      <c r="D191" s="8">
        <v>551.34</v>
      </c>
    </row>
    <row r="192" spans="1:4" x14ac:dyDescent="0.25">
      <c r="A192" s="13" t="s">
        <v>383</v>
      </c>
      <c r="B192" s="7" t="s">
        <v>384</v>
      </c>
      <c r="C192" s="5">
        <v>0</v>
      </c>
      <c r="D192" s="8">
        <v>0</v>
      </c>
    </row>
    <row r="193" spans="1:4" x14ac:dyDescent="0.25">
      <c r="A193" s="13" t="s">
        <v>385</v>
      </c>
      <c r="B193" s="7" t="s">
        <v>386</v>
      </c>
      <c r="C193" s="5">
        <v>0</v>
      </c>
      <c r="D193" s="8">
        <v>0</v>
      </c>
    </row>
    <row r="194" spans="1:4" x14ac:dyDescent="0.25">
      <c r="A194" s="13" t="s">
        <v>387</v>
      </c>
      <c r="B194" s="7" t="s">
        <v>388</v>
      </c>
      <c r="C194" s="5">
        <v>0</v>
      </c>
      <c r="D194" s="8">
        <v>0</v>
      </c>
    </row>
    <row r="195" spans="1:4" x14ac:dyDescent="0.25">
      <c r="A195" s="13" t="s">
        <v>389</v>
      </c>
      <c r="B195" s="7" t="s">
        <v>390</v>
      </c>
      <c r="C195" s="5">
        <v>0</v>
      </c>
      <c r="D195" s="8">
        <v>0</v>
      </c>
    </row>
    <row r="196" spans="1:4" x14ac:dyDescent="0.25">
      <c r="A196" s="13" t="s">
        <v>391</v>
      </c>
      <c r="B196" s="7" t="s">
        <v>392</v>
      </c>
      <c r="C196" s="5">
        <v>0</v>
      </c>
      <c r="D196" s="8">
        <v>0</v>
      </c>
    </row>
    <row r="197" spans="1:4" x14ac:dyDescent="0.25">
      <c r="A197" s="13" t="s">
        <v>393</v>
      </c>
      <c r="B197" s="7" t="s">
        <v>394</v>
      </c>
      <c r="C197" s="5">
        <v>0</v>
      </c>
      <c r="D197" s="8">
        <v>0</v>
      </c>
    </row>
    <row r="198" spans="1:4" x14ac:dyDescent="0.25">
      <c r="A198" s="13" t="s">
        <v>395</v>
      </c>
      <c r="B198" s="7" t="s">
        <v>396</v>
      </c>
      <c r="C198" s="5">
        <v>0</v>
      </c>
      <c r="D198" s="8">
        <v>0</v>
      </c>
    </row>
    <row r="199" spans="1:4" x14ac:dyDescent="0.25">
      <c r="A199" s="13" t="s">
        <v>397</v>
      </c>
      <c r="B199" s="7" t="s">
        <v>398</v>
      </c>
      <c r="C199" s="5">
        <v>0</v>
      </c>
      <c r="D199" s="8">
        <v>0</v>
      </c>
    </row>
    <row r="200" spans="1:4" x14ac:dyDescent="0.25">
      <c r="A200" s="13" t="s">
        <v>399</v>
      </c>
      <c r="B200" s="7" t="s">
        <v>400</v>
      </c>
      <c r="C200" s="5">
        <v>0</v>
      </c>
      <c r="D200" s="8">
        <v>0</v>
      </c>
    </row>
    <row r="201" spans="1:4" x14ac:dyDescent="0.25">
      <c r="A201" s="13" t="s">
        <v>401</v>
      </c>
      <c r="B201" s="7" t="s">
        <v>402</v>
      </c>
      <c r="C201" s="5">
        <v>0</v>
      </c>
      <c r="D201" s="8">
        <v>0</v>
      </c>
    </row>
    <row r="202" spans="1:4" x14ac:dyDescent="0.25">
      <c r="A202" s="13" t="s">
        <v>403</v>
      </c>
      <c r="B202" s="7" t="s">
        <v>404</v>
      </c>
      <c r="C202" s="5">
        <v>0</v>
      </c>
      <c r="D202" s="8">
        <v>0</v>
      </c>
    </row>
    <row r="203" spans="1:4" x14ac:dyDescent="0.25">
      <c r="A203" s="13" t="s">
        <v>405</v>
      </c>
      <c r="B203" s="7" t="s">
        <v>406</v>
      </c>
      <c r="C203" s="5">
        <v>0</v>
      </c>
      <c r="D203" s="8">
        <v>0</v>
      </c>
    </row>
    <row r="204" spans="1:4" x14ac:dyDescent="0.25">
      <c r="A204" s="13" t="s">
        <v>407</v>
      </c>
      <c r="B204" s="7" t="s">
        <v>408</v>
      </c>
      <c r="C204" s="5">
        <v>0</v>
      </c>
      <c r="D204" s="8">
        <v>0</v>
      </c>
    </row>
    <row r="205" spans="1:4" x14ac:dyDescent="0.25">
      <c r="A205" s="13" t="s">
        <v>409</v>
      </c>
      <c r="B205" s="7" t="s">
        <v>410</v>
      </c>
      <c r="C205" s="5">
        <v>0</v>
      </c>
      <c r="D205" s="8">
        <v>0</v>
      </c>
    </row>
    <row r="206" spans="1:4" x14ac:dyDescent="0.25">
      <c r="A206" s="13" t="s">
        <v>411</v>
      </c>
      <c r="B206" s="7" t="s">
        <v>412</v>
      </c>
      <c r="C206" s="5">
        <v>0</v>
      </c>
      <c r="D206" s="8">
        <v>0</v>
      </c>
    </row>
    <row r="207" spans="1:4" x14ac:dyDescent="0.25">
      <c r="A207" s="13" t="s">
        <v>413</v>
      </c>
      <c r="B207" s="7" t="s">
        <v>414</v>
      </c>
      <c r="C207" s="5">
        <v>0</v>
      </c>
      <c r="D207" s="8">
        <v>0</v>
      </c>
    </row>
    <row r="208" spans="1:4" x14ac:dyDescent="0.25">
      <c r="A208" s="13" t="s">
        <v>415</v>
      </c>
      <c r="B208" s="7" t="s">
        <v>416</v>
      </c>
      <c r="C208" s="5">
        <v>0</v>
      </c>
      <c r="D208" s="8">
        <v>0</v>
      </c>
    </row>
    <row r="209" spans="1:4" x14ac:dyDescent="0.25">
      <c r="A209" s="13" t="s">
        <v>417</v>
      </c>
      <c r="B209" s="7" t="s">
        <v>418</v>
      </c>
      <c r="C209" s="5">
        <v>0</v>
      </c>
      <c r="D209" s="8">
        <v>0</v>
      </c>
    </row>
    <row r="210" spans="1:4" x14ac:dyDescent="0.25">
      <c r="A210" s="13" t="s">
        <v>419</v>
      </c>
      <c r="B210" s="7" t="s">
        <v>420</v>
      </c>
      <c r="C210" s="5">
        <v>0</v>
      </c>
      <c r="D210" s="8">
        <v>0</v>
      </c>
    </row>
    <row r="211" spans="1:4" x14ac:dyDescent="0.25">
      <c r="A211" s="13" t="s">
        <v>421</v>
      </c>
      <c r="B211" s="7" t="s">
        <v>422</v>
      </c>
      <c r="C211" s="5">
        <v>0</v>
      </c>
      <c r="D211" s="8">
        <v>0</v>
      </c>
    </row>
    <row r="212" spans="1:4" x14ac:dyDescent="0.25">
      <c r="A212" s="13" t="s">
        <v>423</v>
      </c>
      <c r="B212" s="7" t="s">
        <v>424</v>
      </c>
      <c r="C212" s="5">
        <v>0</v>
      </c>
      <c r="D212" s="8">
        <v>0</v>
      </c>
    </row>
    <row r="213" spans="1:4" x14ac:dyDescent="0.25">
      <c r="A213" s="13" t="s">
        <v>425</v>
      </c>
      <c r="B213" s="7" t="s">
        <v>426</v>
      </c>
      <c r="C213" s="5">
        <v>0</v>
      </c>
      <c r="D213" s="8">
        <v>0</v>
      </c>
    </row>
    <row r="214" spans="1:4" x14ac:dyDescent="0.25">
      <c r="A214" s="13" t="s">
        <v>427</v>
      </c>
      <c r="B214" s="7" t="s">
        <v>428</v>
      </c>
      <c r="C214" s="5">
        <v>5274.4</v>
      </c>
      <c r="D214" s="8">
        <v>1054.8799999999999</v>
      </c>
    </row>
    <row r="215" spans="1:4" x14ac:dyDescent="0.25">
      <c r="A215" s="13" t="s">
        <v>429</v>
      </c>
      <c r="B215" s="7" t="s">
        <v>430</v>
      </c>
      <c r="C215" s="5">
        <v>0</v>
      </c>
      <c r="D215" s="8">
        <v>0</v>
      </c>
    </row>
    <row r="216" spans="1:4" x14ac:dyDescent="0.25">
      <c r="A216" s="13" t="s">
        <v>431</v>
      </c>
      <c r="B216" s="7" t="s">
        <v>432</v>
      </c>
      <c r="C216" s="5">
        <v>620.46</v>
      </c>
      <c r="D216" s="8">
        <v>124.09200000000001</v>
      </c>
    </row>
    <row r="217" spans="1:4" x14ac:dyDescent="0.25">
      <c r="A217" s="13" t="s">
        <v>433</v>
      </c>
      <c r="B217" s="7" t="s">
        <v>434</v>
      </c>
      <c r="C217" s="5">
        <v>0</v>
      </c>
      <c r="D217" s="8">
        <v>0</v>
      </c>
    </row>
    <row r="218" spans="1:4" x14ac:dyDescent="0.25">
      <c r="A218" s="13" t="s">
        <v>435</v>
      </c>
      <c r="B218" s="7" t="s">
        <v>436</v>
      </c>
      <c r="C218" s="5">
        <v>0</v>
      </c>
      <c r="D218" s="8">
        <v>0</v>
      </c>
    </row>
    <row r="219" spans="1:4" x14ac:dyDescent="0.25">
      <c r="A219" s="13" t="s">
        <v>437</v>
      </c>
      <c r="B219" s="7" t="s">
        <v>438</v>
      </c>
      <c r="C219" s="5">
        <v>50.23</v>
      </c>
      <c r="D219" s="8">
        <v>10.045999999999999</v>
      </c>
    </row>
    <row r="220" spans="1:4" x14ac:dyDescent="0.25">
      <c r="A220" s="13" t="s">
        <v>439</v>
      </c>
      <c r="B220" s="7" t="s">
        <v>440</v>
      </c>
      <c r="C220" s="5">
        <v>2779.43</v>
      </c>
      <c r="D220" s="8">
        <v>555.88599999999997</v>
      </c>
    </row>
    <row r="221" spans="1:4" x14ac:dyDescent="0.25">
      <c r="A221" s="13" t="s">
        <v>441</v>
      </c>
      <c r="B221" s="7" t="s">
        <v>442</v>
      </c>
      <c r="C221" s="5">
        <v>0</v>
      </c>
      <c r="D221" s="8">
        <v>0</v>
      </c>
    </row>
    <row r="222" spans="1:4" x14ac:dyDescent="0.25">
      <c r="A222" s="13" t="s">
        <v>443</v>
      </c>
      <c r="B222" s="7" t="s">
        <v>444</v>
      </c>
      <c r="C222" s="5">
        <v>0</v>
      </c>
      <c r="D222" s="8">
        <v>0</v>
      </c>
    </row>
    <row r="223" spans="1:4" x14ac:dyDescent="0.25">
      <c r="A223" s="13" t="s">
        <v>445</v>
      </c>
      <c r="B223" s="7" t="s">
        <v>446</v>
      </c>
      <c r="C223" s="5">
        <v>0</v>
      </c>
      <c r="D223" s="8">
        <v>0</v>
      </c>
    </row>
    <row r="224" spans="1:4" x14ac:dyDescent="0.25">
      <c r="A224" s="13" t="s">
        <v>447</v>
      </c>
      <c r="B224" s="7" t="s">
        <v>448</v>
      </c>
      <c r="C224" s="5">
        <v>0</v>
      </c>
      <c r="D224" s="8">
        <v>0</v>
      </c>
    </row>
    <row r="225" spans="1:4" x14ac:dyDescent="0.25">
      <c r="A225" s="13" t="s">
        <v>449</v>
      </c>
      <c r="B225" s="7" t="s">
        <v>450</v>
      </c>
      <c r="C225" s="5">
        <v>0</v>
      </c>
      <c r="D225" s="8">
        <v>0</v>
      </c>
    </row>
    <row r="226" spans="1:4" x14ac:dyDescent="0.25">
      <c r="A226" s="13" t="s">
        <v>451</v>
      </c>
      <c r="B226" s="7" t="s">
        <v>452</v>
      </c>
      <c r="C226" s="5">
        <v>0</v>
      </c>
      <c r="D226" s="8">
        <v>0</v>
      </c>
    </row>
    <row r="227" spans="1:4" x14ac:dyDescent="0.25">
      <c r="A227" s="13" t="s">
        <v>453</v>
      </c>
      <c r="B227" s="7" t="s">
        <v>454</v>
      </c>
      <c r="C227" s="5">
        <v>0</v>
      </c>
      <c r="D227" s="8">
        <v>0</v>
      </c>
    </row>
    <row r="228" spans="1:4" x14ac:dyDescent="0.25">
      <c r="A228" s="13" t="s">
        <v>455</v>
      </c>
      <c r="B228" s="7" t="s">
        <v>456</v>
      </c>
      <c r="C228" s="5">
        <v>0</v>
      </c>
      <c r="D228" s="8">
        <v>0</v>
      </c>
    </row>
    <row r="229" spans="1:4" x14ac:dyDescent="0.25">
      <c r="A229" s="13" t="s">
        <v>457</v>
      </c>
      <c r="B229" s="7" t="s">
        <v>458</v>
      </c>
      <c r="C229" s="5">
        <v>0</v>
      </c>
      <c r="D229" s="8">
        <v>0</v>
      </c>
    </row>
    <row r="230" spans="1:4" x14ac:dyDescent="0.25">
      <c r="A230" s="13" t="s">
        <v>459</v>
      </c>
      <c r="B230" s="7" t="s">
        <v>460</v>
      </c>
      <c r="C230" s="5">
        <v>0</v>
      </c>
      <c r="D230" s="8">
        <v>0</v>
      </c>
    </row>
    <row r="231" spans="1:4" x14ac:dyDescent="0.25">
      <c r="A231" s="13" t="s">
        <v>461</v>
      </c>
      <c r="B231" s="7" t="s">
        <v>462</v>
      </c>
      <c r="C231" s="5">
        <v>0</v>
      </c>
      <c r="D231" s="8">
        <v>0</v>
      </c>
    </row>
    <row r="232" spans="1:4" x14ac:dyDescent="0.25">
      <c r="A232" s="13" t="s">
        <v>463</v>
      </c>
      <c r="B232" s="7" t="s">
        <v>464</v>
      </c>
      <c r="C232" s="5">
        <v>0</v>
      </c>
      <c r="D232" s="8">
        <v>0</v>
      </c>
    </row>
    <row r="233" spans="1:4" x14ac:dyDescent="0.25">
      <c r="A233" s="13" t="s">
        <v>465</v>
      </c>
      <c r="B233" s="7" t="s">
        <v>466</v>
      </c>
      <c r="C233" s="5">
        <v>0</v>
      </c>
      <c r="D233" s="8">
        <v>0</v>
      </c>
    </row>
    <row r="234" spans="1:4" x14ac:dyDescent="0.25">
      <c r="A234" s="13" t="s">
        <v>467</v>
      </c>
      <c r="B234" s="7" t="s">
        <v>468</v>
      </c>
      <c r="C234" s="5">
        <v>0</v>
      </c>
      <c r="D234" s="8">
        <v>0</v>
      </c>
    </row>
    <row r="235" spans="1:4" x14ac:dyDescent="0.25">
      <c r="A235" s="13" t="s">
        <v>469</v>
      </c>
      <c r="B235" s="7" t="s">
        <v>470</v>
      </c>
      <c r="C235" s="5">
        <v>2698.77</v>
      </c>
      <c r="D235" s="8">
        <v>539.75400000000002</v>
      </c>
    </row>
    <row r="236" spans="1:4" x14ac:dyDescent="0.25">
      <c r="A236" s="13" t="s">
        <v>471</v>
      </c>
      <c r="B236" s="7" t="s">
        <v>472</v>
      </c>
      <c r="C236" s="5">
        <v>0</v>
      </c>
      <c r="D236" s="8">
        <v>0</v>
      </c>
    </row>
    <row r="237" spans="1:4" x14ac:dyDescent="0.25">
      <c r="A237" s="13" t="s">
        <v>473</v>
      </c>
      <c r="B237" s="7" t="s">
        <v>474</v>
      </c>
      <c r="C237" s="5">
        <v>0</v>
      </c>
      <c r="D237" s="8">
        <v>0</v>
      </c>
    </row>
    <row r="238" spans="1:4" x14ac:dyDescent="0.25">
      <c r="A238" s="13" t="s">
        <v>475</v>
      </c>
      <c r="B238" s="7" t="s">
        <v>476</v>
      </c>
      <c r="C238" s="5">
        <v>0</v>
      </c>
      <c r="D238" s="8">
        <v>0</v>
      </c>
    </row>
    <row r="239" spans="1:4" x14ac:dyDescent="0.25">
      <c r="A239" s="13" t="s">
        <v>477</v>
      </c>
      <c r="B239" s="7" t="s">
        <v>478</v>
      </c>
      <c r="C239" s="5">
        <v>0</v>
      </c>
      <c r="D239" s="8">
        <v>0</v>
      </c>
    </row>
    <row r="240" spans="1:4" x14ac:dyDescent="0.25">
      <c r="A240" s="13" t="s">
        <v>479</v>
      </c>
      <c r="B240" s="7" t="s">
        <v>480</v>
      </c>
      <c r="C240" s="5">
        <v>0</v>
      </c>
      <c r="D240" s="8">
        <v>0</v>
      </c>
    </row>
    <row r="241" spans="1:4" x14ac:dyDescent="0.25">
      <c r="A241" s="13" t="s">
        <v>481</v>
      </c>
      <c r="B241" s="7" t="s">
        <v>482</v>
      </c>
      <c r="C241" s="5">
        <v>0</v>
      </c>
      <c r="D241" s="8">
        <v>0</v>
      </c>
    </row>
    <row r="242" spans="1:4" x14ac:dyDescent="0.25">
      <c r="A242" s="13" t="s">
        <v>483</v>
      </c>
      <c r="B242" s="7" t="s">
        <v>484</v>
      </c>
      <c r="C242" s="5">
        <v>0</v>
      </c>
      <c r="D242" s="8">
        <v>0</v>
      </c>
    </row>
    <row r="243" spans="1:4" x14ac:dyDescent="0.25">
      <c r="A243" s="13" t="s">
        <v>485</v>
      </c>
      <c r="B243" s="7" t="s">
        <v>486</v>
      </c>
      <c r="C243" s="5">
        <v>0</v>
      </c>
      <c r="D243" s="8">
        <v>0</v>
      </c>
    </row>
    <row r="244" spans="1:4" x14ac:dyDescent="0.25">
      <c r="A244" s="13" t="s">
        <v>487</v>
      </c>
      <c r="B244" s="7" t="s">
        <v>488</v>
      </c>
      <c r="C244" s="5">
        <v>0</v>
      </c>
      <c r="D244" s="8">
        <v>0</v>
      </c>
    </row>
    <row r="245" spans="1:4" x14ac:dyDescent="0.25">
      <c r="A245" s="13" t="s">
        <v>489</v>
      </c>
      <c r="B245" s="7" t="s">
        <v>490</v>
      </c>
      <c r="C245" s="5">
        <v>0</v>
      </c>
      <c r="D245" s="8">
        <v>0</v>
      </c>
    </row>
    <row r="246" spans="1:4" x14ac:dyDescent="0.25">
      <c r="A246" s="13" t="s">
        <v>491</v>
      </c>
      <c r="B246" s="7" t="s">
        <v>492</v>
      </c>
      <c r="C246" s="5">
        <v>0</v>
      </c>
      <c r="D246" s="8">
        <v>0</v>
      </c>
    </row>
    <row r="247" spans="1:4" x14ac:dyDescent="0.25">
      <c r="A247" s="13" t="s">
        <v>493</v>
      </c>
      <c r="B247" s="7" t="s">
        <v>494</v>
      </c>
      <c r="C247" s="5">
        <v>1870.35</v>
      </c>
      <c r="D247" s="8">
        <v>374.07</v>
      </c>
    </row>
    <row r="248" spans="1:4" x14ac:dyDescent="0.25">
      <c r="A248" s="13" t="s">
        <v>495</v>
      </c>
      <c r="B248" s="7" t="s">
        <v>496</v>
      </c>
      <c r="C248" s="5">
        <v>0</v>
      </c>
      <c r="D248" s="8">
        <v>0</v>
      </c>
    </row>
    <row r="249" spans="1:4" x14ac:dyDescent="0.25">
      <c r="A249" s="13" t="s">
        <v>497</v>
      </c>
      <c r="B249" s="7" t="s">
        <v>498</v>
      </c>
      <c r="C249" s="5">
        <v>0</v>
      </c>
      <c r="D249" s="8">
        <v>0</v>
      </c>
    </row>
    <row r="250" spans="1:4" x14ac:dyDescent="0.25">
      <c r="A250" s="13" t="s">
        <v>499</v>
      </c>
      <c r="B250" s="7" t="s">
        <v>500</v>
      </c>
      <c r="C250" s="5">
        <v>110.97</v>
      </c>
      <c r="D250" s="8">
        <v>22.194000000000003</v>
      </c>
    </row>
    <row r="251" spans="1:4" x14ac:dyDescent="0.25">
      <c r="A251" s="13" t="s">
        <v>501</v>
      </c>
      <c r="B251" s="7" t="s">
        <v>502</v>
      </c>
      <c r="C251" s="5">
        <v>0</v>
      </c>
      <c r="D251" s="8">
        <v>0</v>
      </c>
    </row>
    <row r="252" spans="1:4" x14ac:dyDescent="0.25">
      <c r="A252" s="13" t="s">
        <v>503</v>
      </c>
      <c r="B252" s="7" t="s">
        <v>504</v>
      </c>
      <c r="C252" s="5">
        <v>0</v>
      </c>
      <c r="D252" s="8">
        <v>0</v>
      </c>
    </row>
    <row r="253" spans="1:4" x14ac:dyDescent="0.25">
      <c r="A253" s="13" t="s">
        <v>505</v>
      </c>
      <c r="B253" s="7" t="s">
        <v>506</v>
      </c>
      <c r="C253" s="5">
        <v>0</v>
      </c>
      <c r="D253" s="8">
        <v>0</v>
      </c>
    </row>
    <row r="254" spans="1:4" x14ac:dyDescent="0.25">
      <c r="A254" s="13" t="s">
        <v>507</v>
      </c>
      <c r="B254" s="7" t="s">
        <v>508</v>
      </c>
      <c r="C254" s="5">
        <v>0</v>
      </c>
      <c r="D254" s="8">
        <v>0</v>
      </c>
    </row>
    <row r="255" spans="1:4" x14ac:dyDescent="0.25">
      <c r="A255" s="13" t="s">
        <v>509</v>
      </c>
      <c r="B255" s="7" t="s">
        <v>510</v>
      </c>
      <c r="C255" s="5">
        <v>0</v>
      </c>
      <c r="D255" s="8">
        <v>0</v>
      </c>
    </row>
    <row r="256" spans="1:4" x14ac:dyDescent="0.25">
      <c r="A256" s="13" t="s">
        <v>511</v>
      </c>
      <c r="B256" s="7" t="s">
        <v>512</v>
      </c>
      <c r="C256" s="5">
        <v>0</v>
      </c>
      <c r="D256" s="8">
        <v>0</v>
      </c>
    </row>
    <row r="257" spans="1:4" x14ac:dyDescent="0.25">
      <c r="A257" s="13" t="s">
        <v>513</v>
      </c>
      <c r="B257" s="7" t="s">
        <v>514</v>
      </c>
      <c r="C257" s="5">
        <v>0</v>
      </c>
      <c r="D257" s="8">
        <v>0</v>
      </c>
    </row>
    <row r="258" spans="1:4" x14ac:dyDescent="0.25">
      <c r="A258" s="13" t="s">
        <v>515</v>
      </c>
      <c r="B258" s="7" t="s">
        <v>516</v>
      </c>
      <c r="C258" s="5">
        <v>0</v>
      </c>
      <c r="D258" s="8">
        <v>0</v>
      </c>
    </row>
    <row r="259" spans="1:4" x14ac:dyDescent="0.25">
      <c r="A259" s="13" t="s">
        <v>517</v>
      </c>
      <c r="B259" s="7" t="s">
        <v>518</v>
      </c>
      <c r="C259" s="5">
        <v>0</v>
      </c>
      <c r="D259" s="8">
        <v>0</v>
      </c>
    </row>
    <row r="260" spans="1:4" x14ac:dyDescent="0.25">
      <c r="A260" s="13" t="s">
        <v>519</v>
      </c>
      <c r="B260" s="7" t="s">
        <v>520</v>
      </c>
      <c r="C260" s="5">
        <v>0</v>
      </c>
      <c r="D260" s="8">
        <v>0</v>
      </c>
    </row>
    <row r="261" spans="1:4" x14ac:dyDescent="0.25">
      <c r="A261" s="13" t="s">
        <v>521</v>
      </c>
      <c r="B261" s="7" t="s">
        <v>522</v>
      </c>
      <c r="C261" s="5">
        <v>0</v>
      </c>
      <c r="D261" s="8">
        <v>0</v>
      </c>
    </row>
    <row r="262" spans="1:4" x14ac:dyDescent="0.25">
      <c r="A262" s="13" t="s">
        <v>523</v>
      </c>
      <c r="B262" s="7" t="s">
        <v>524</v>
      </c>
      <c r="C262" s="5">
        <v>0</v>
      </c>
      <c r="D262" s="8">
        <v>0</v>
      </c>
    </row>
    <row r="263" spans="1:4" x14ac:dyDescent="0.25">
      <c r="A263" s="13" t="s">
        <v>525</v>
      </c>
      <c r="B263" s="7" t="s">
        <v>526</v>
      </c>
      <c r="C263" s="5">
        <v>0</v>
      </c>
      <c r="D263" s="8">
        <v>0</v>
      </c>
    </row>
    <row r="264" spans="1:4" x14ac:dyDescent="0.25">
      <c r="A264" s="13" t="s">
        <v>527</v>
      </c>
      <c r="B264" s="7" t="s">
        <v>528</v>
      </c>
      <c r="C264" s="5">
        <v>0</v>
      </c>
      <c r="D264" s="8">
        <v>0</v>
      </c>
    </row>
    <row r="265" spans="1:4" x14ac:dyDescent="0.25">
      <c r="A265" s="13" t="s">
        <v>529</v>
      </c>
      <c r="B265" s="7" t="s">
        <v>530</v>
      </c>
      <c r="C265" s="5">
        <v>0</v>
      </c>
      <c r="D265" s="8">
        <v>0</v>
      </c>
    </row>
    <row r="266" spans="1:4" x14ac:dyDescent="0.25">
      <c r="A266" s="13" t="s">
        <v>531</v>
      </c>
      <c r="B266" s="7" t="s">
        <v>532</v>
      </c>
      <c r="C266" s="5">
        <v>0</v>
      </c>
      <c r="D266" s="8">
        <v>0</v>
      </c>
    </row>
    <row r="267" spans="1:4" x14ac:dyDescent="0.25">
      <c r="A267" s="13" t="s">
        <v>533</v>
      </c>
      <c r="B267" s="7" t="s">
        <v>534</v>
      </c>
      <c r="C267" s="5">
        <v>0</v>
      </c>
      <c r="D267" s="8">
        <v>0</v>
      </c>
    </row>
    <row r="268" spans="1:4" x14ac:dyDescent="0.25">
      <c r="A268" s="13" t="s">
        <v>535</v>
      </c>
      <c r="B268" s="7" t="s">
        <v>536</v>
      </c>
      <c r="C268" s="5">
        <v>0</v>
      </c>
      <c r="D268" s="8">
        <v>0</v>
      </c>
    </row>
    <row r="269" spans="1:4" x14ac:dyDescent="0.25">
      <c r="A269" s="13" t="s">
        <v>537</v>
      </c>
      <c r="B269" s="7" t="s">
        <v>538</v>
      </c>
      <c r="C269" s="5">
        <v>0</v>
      </c>
      <c r="D269" s="8">
        <v>0</v>
      </c>
    </row>
    <row r="270" spans="1:4" x14ac:dyDescent="0.25">
      <c r="A270" s="13" t="s">
        <v>539</v>
      </c>
      <c r="B270" s="7" t="s">
        <v>540</v>
      </c>
      <c r="C270" s="5">
        <v>0</v>
      </c>
      <c r="D270" s="8">
        <v>0</v>
      </c>
    </row>
    <row r="271" spans="1:4" x14ac:dyDescent="0.25">
      <c r="A271" s="13" t="s">
        <v>541</v>
      </c>
      <c r="B271" s="7" t="s">
        <v>542</v>
      </c>
      <c r="C271" s="5">
        <v>0</v>
      </c>
      <c r="D271" s="8">
        <v>0</v>
      </c>
    </row>
    <row r="272" spans="1:4" x14ac:dyDescent="0.25">
      <c r="A272" s="13" t="s">
        <v>543</v>
      </c>
      <c r="B272" s="7" t="s">
        <v>544</v>
      </c>
      <c r="C272" s="5">
        <v>0</v>
      </c>
      <c r="D272" s="8">
        <v>0</v>
      </c>
    </row>
    <row r="273" spans="1:4" x14ac:dyDescent="0.25">
      <c r="A273" s="13" t="s">
        <v>545</v>
      </c>
      <c r="B273" s="7" t="s">
        <v>546</v>
      </c>
      <c r="C273" s="5">
        <v>0</v>
      </c>
      <c r="D273" s="8">
        <v>0</v>
      </c>
    </row>
    <row r="274" spans="1:4" x14ac:dyDescent="0.25">
      <c r="A274" s="13" t="s">
        <v>547</v>
      </c>
      <c r="B274" s="7" t="s">
        <v>548</v>
      </c>
      <c r="C274" s="5">
        <v>0</v>
      </c>
      <c r="D274" s="8">
        <v>0</v>
      </c>
    </row>
    <row r="275" spans="1:4" x14ac:dyDescent="0.25">
      <c r="A275" s="13" t="s">
        <v>549</v>
      </c>
      <c r="B275" s="7" t="s">
        <v>550</v>
      </c>
      <c r="C275" s="5">
        <v>0</v>
      </c>
      <c r="D275" s="8">
        <v>0</v>
      </c>
    </row>
    <row r="276" spans="1:4" x14ac:dyDescent="0.25">
      <c r="A276" s="13" t="s">
        <v>551</v>
      </c>
      <c r="B276" s="7" t="s">
        <v>552</v>
      </c>
      <c r="C276" s="5">
        <v>0</v>
      </c>
      <c r="D276" s="8">
        <v>0</v>
      </c>
    </row>
    <row r="277" spans="1:4" x14ac:dyDescent="0.25">
      <c r="A277" s="13" t="s">
        <v>553</v>
      </c>
      <c r="B277" s="7" t="s">
        <v>554</v>
      </c>
      <c r="C277" s="5">
        <v>0</v>
      </c>
      <c r="D277" s="8">
        <v>0</v>
      </c>
    </row>
    <row r="278" spans="1:4" x14ac:dyDescent="0.25">
      <c r="A278" s="13" t="s">
        <v>555</v>
      </c>
      <c r="B278" s="7" t="s">
        <v>556</v>
      </c>
      <c r="C278" s="5">
        <v>1003.66</v>
      </c>
      <c r="D278" s="8">
        <v>200.732</v>
      </c>
    </row>
    <row r="279" spans="1:4" x14ac:dyDescent="0.25">
      <c r="A279" s="13" t="s">
        <v>557</v>
      </c>
      <c r="B279" s="7" t="s">
        <v>558</v>
      </c>
      <c r="C279" s="5">
        <v>0</v>
      </c>
      <c r="D279" s="8">
        <v>0</v>
      </c>
    </row>
    <row r="280" spans="1:4" x14ac:dyDescent="0.25">
      <c r="A280" s="13" t="s">
        <v>559</v>
      </c>
      <c r="B280" s="7" t="s">
        <v>560</v>
      </c>
      <c r="C280" s="5">
        <v>0</v>
      </c>
      <c r="D280" s="8">
        <v>0</v>
      </c>
    </row>
    <row r="281" spans="1:4" x14ac:dyDescent="0.25">
      <c r="A281" s="13" t="s">
        <v>561</v>
      </c>
      <c r="B281" s="7" t="s">
        <v>562</v>
      </c>
      <c r="C281" s="5">
        <v>0</v>
      </c>
      <c r="D281" s="8">
        <v>0</v>
      </c>
    </row>
    <row r="282" spans="1:4" x14ac:dyDescent="0.25">
      <c r="A282" s="13" t="s">
        <v>563</v>
      </c>
      <c r="B282" s="7" t="s">
        <v>564</v>
      </c>
      <c r="C282" s="5">
        <v>0</v>
      </c>
      <c r="D282" s="8">
        <v>0</v>
      </c>
    </row>
    <row r="283" spans="1:4" x14ac:dyDescent="0.25">
      <c r="A283" s="13" t="s">
        <v>565</v>
      </c>
      <c r="B283" s="7" t="s">
        <v>566</v>
      </c>
      <c r="C283" s="5">
        <v>8313188.0300000003</v>
      </c>
      <c r="D283" s="8">
        <f>C283*0.2</f>
        <v>1662637.6060000001</v>
      </c>
    </row>
    <row r="284" spans="1:4" x14ac:dyDescent="0.25">
      <c r="A284" s="13" t="s">
        <v>567</v>
      </c>
      <c r="B284" s="7" t="s">
        <v>568</v>
      </c>
      <c r="C284" s="5">
        <v>0</v>
      </c>
      <c r="D284" s="8">
        <v>0</v>
      </c>
    </row>
    <row r="285" spans="1:4" x14ac:dyDescent="0.25">
      <c r="A285" s="13" t="s">
        <v>569</v>
      </c>
      <c r="B285" s="7" t="s">
        <v>570</v>
      </c>
      <c r="C285" s="5">
        <v>0</v>
      </c>
      <c r="D285" s="8">
        <v>0</v>
      </c>
    </row>
    <row r="286" spans="1:4" x14ac:dyDescent="0.25">
      <c r="A286" s="13" t="s">
        <v>571</v>
      </c>
      <c r="B286" s="7" t="s">
        <v>572</v>
      </c>
      <c r="C286" s="5">
        <v>0</v>
      </c>
      <c r="D286" s="8">
        <v>0</v>
      </c>
    </row>
    <row r="287" spans="1:4" x14ac:dyDescent="0.25">
      <c r="A287" s="13" t="s">
        <v>573</v>
      </c>
      <c r="B287" s="7" t="s">
        <v>574</v>
      </c>
      <c r="C287" s="5">
        <v>0</v>
      </c>
      <c r="D287" s="8">
        <v>0</v>
      </c>
    </row>
    <row r="288" spans="1:4" x14ac:dyDescent="0.25">
      <c r="A288" s="13" t="s">
        <v>575</v>
      </c>
      <c r="B288" s="7" t="s">
        <v>576</v>
      </c>
      <c r="C288" s="5">
        <v>0</v>
      </c>
      <c r="D288" s="8">
        <v>0</v>
      </c>
    </row>
    <row r="289" spans="1:4" x14ac:dyDescent="0.25">
      <c r="A289" s="13" t="s">
        <v>577</v>
      </c>
      <c r="B289" s="7" t="s">
        <v>578</v>
      </c>
      <c r="C289" s="5">
        <v>0</v>
      </c>
      <c r="D289" s="8">
        <v>0</v>
      </c>
    </row>
    <row r="290" spans="1:4" x14ac:dyDescent="0.25">
      <c r="A290" s="13" t="s">
        <v>579</v>
      </c>
      <c r="B290" s="7" t="s">
        <v>580</v>
      </c>
      <c r="C290" s="5">
        <v>0</v>
      </c>
      <c r="D290" s="8">
        <v>0</v>
      </c>
    </row>
    <row r="291" spans="1:4" x14ac:dyDescent="0.25">
      <c r="A291" s="13" t="s">
        <v>581</v>
      </c>
      <c r="B291" s="7" t="s">
        <v>582</v>
      </c>
      <c r="C291" s="5">
        <v>0</v>
      </c>
      <c r="D291" s="8">
        <v>0</v>
      </c>
    </row>
    <row r="292" spans="1:4" x14ac:dyDescent="0.25">
      <c r="A292" s="13" t="s">
        <v>583</v>
      </c>
      <c r="B292" s="7" t="s">
        <v>584</v>
      </c>
      <c r="C292" s="5">
        <v>0</v>
      </c>
      <c r="D292" s="8">
        <v>0</v>
      </c>
    </row>
    <row r="293" spans="1:4" x14ac:dyDescent="0.25">
      <c r="A293" s="13" t="s">
        <v>585</v>
      </c>
      <c r="B293" s="7" t="s">
        <v>586</v>
      </c>
      <c r="C293" s="5">
        <v>0</v>
      </c>
      <c r="D293" s="8">
        <v>0</v>
      </c>
    </row>
    <row r="294" spans="1:4" x14ac:dyDescent="0.25">
      <c r="A294" s="13" t="s">
        <v>587</v>
      </c>
      <c r="B294" s="7" t="s">
        <v>588</v>
      </c>
      <c r="C294" s="5">
        <v>0</v>
      </c>
      <c r="D294" s="8">
        <v>0</v>
      </c>
    </row>
    <row r="295" spans="1:4" x14ac:dyDescent="0.25">
      <c r="A295" s="13" t="s">
        <v>589</v>
      </c>
      <c r="B295" s="7" t="s">
        <v>590</v>
      </c>
      <c r="C295" s="5">
        <v>0</v>
      </c>
      <c r="D295" s="8">
        <v>0</v>
      </c>
    </row>
    <row r="296" spans="1:4" x14ac:dyDescent="0.25">
      <c r="A296" s="13" t="s">
        <v>591</v>
      </c>
      <c r="B296" s="7" t="s">
        <v>592</v>
      </c>
      <c r="C296" s="5">
        <v>1086.49</v>
      </c>
      <c r="D296" s="8">
        <v>217.298</v>
      </c>
    </row>
    <row r="297" spans="1:4" x14ac:dyDescent="0.25">
      <c r="A297" s="13" t="s">
        <v>593</v>
      </c>
      <c r="B297" s="7" t="s">
        <v>594</v>
      </c>
      <c r="C297" s="5">
        <v>0</v>
      </c>
      <c r="D297" s="8">
        <v>0</v>
      </c>
    </row>
    <row r="298" spans="1:4" x14ac:dyDescent="0.25">
      <c r="A298" s="13" t="s">
        <v>595</v>
      </c>
      <c r="B298" s="7" t="s">
        <v>596</v>
      </c>
      <c r="C298" s="5">
        <v>0</v>
      </c>
      <c r="D298" s="8">
        <v>0</v>
      </c>
    </row>
    <row r="299" spans="1:4" x14ac:dyDescent="0.25">
      <c r="A299" s="13" t="s">
        <v>597</v>
      </c>
      <c r="B299" s="7" t="s">
        <v>598</v>
      </c>
      <c r="C299" s="5">
        <v>0</v>
      </c>
      <c r="D299" s="8">
        <v>0</v>
      </c>
    </row>
    <row r="300" spans="1:4" x14ac:dyDescent="0.25">
      <c r="A300" s="13" t="s">
        <v>599</v>
      </c>
      <c r="B300" s="7" t="s">
        <v>600</v>
      </c>
      <c r="C300" s="5">
        <v>0</v>
      </c>
      <c r="D300" s="8">
        <v>0</v>
      </c>
    </row>
    <row r="301" spans="1:4" x14ac:dyDescent="0.25">
      <c r="A301" s="13" t="s">
        <v>601</v>
      </c>
      <c r="B301" s="7" t="s">
        <v>602</v>
      </c>
      <c r="C301" s="5">
        <v>0</v>
      </c>
      <c r="D301" s="8">
        <v>0</v>
      </c>
    </row>
    <row r="302" spans="1:4" x14ac:dyDescent="0.25">
      <c r="A302" s="13" t="s">
        <v>603</v>
      </c>
      <c r="B302" s="7" t="s">
        <v>604</v>
      </c>
      <c r="C302" s="5">
        <v>0</v>
      </c>
      <c r="D302" s="8">
        <v>0</v>
      </c>
    </row>
    <row r="303" spans="1:4" x14ac:dyDescent="0.25">
      <c r="A303" s="13" t="s">
        <v>605</v>
      </c>
      <c r="B303" s="7" t="s">
        <v>606</v>
      </c>
      <c r="C303" s="5">
        <v>0</v>
      </c>
      <c r="D303" s="8">
        <v>0</v>
      </c>
    </row>
    <row r="304" spans="1:4" x14ac:dyDescent="0.25">
      <c r="A304" s="13" t="s">
        <v>607</v>
      </c>
      <c r="B304" s="7" t="s">
        <v>608</v>
      </c>
      <c r="C304" s="5">
        <v>0</v>
      </c>
      <c r="D304" s="8">
        <v>0</v>
      </c>
    </row>
    <row r="305" spans="1:4" x14ac:dyDescent="0.25">
      <c r="A305" s="13" t="s">
        <v>609</v>
      </c>
      <c r="B305" s="7" t="s">
        <v>610</v>
      </c>
      <c r="C305" s="5">
        <v>0</v>
      </c>
      <c r="D305" s="8">
        <v>0</v>
      </c>
    </row>
    <row r="306" spans="1:4" x14ac:dyDescent="0.25">
      <c r="A306" s="13" t="s">
        <v>611</v>
      </c>
      <c r="B306" s="7" t="s">
        <v>612</v>
      </c>
      <c r="C306" s="5">
        <v>0</v>
      </c>
      <c r="D306" s="8">
        <v>0</v>
      </c>
    </row>
    <row r="307" spans="1:4" x14ac:dyDescent="0.25">
      <c r="A307" s="13" t="s">
        <v>613</v>
      </c>
      <c r="B307" s="7" t="s">
        <v>614</v>
      </c>
      <c r="C307" s="5">
        <v>0</v>
      </c>
      <c r="D307" s="8">
        <v>0</v>
      </c>
    </row>
    <row r="308" spans="1:4" x14ac:dyDescent="0.25">
      <c r="A308" s="13" t="s">
        <v>615</v>
      </c>
      <c r="B308" s="7" t="s">
        <v>616</v>
      </c>
      <c r="C308" s="5">
        <v>0</v>
      </c>
      <c r="D308" s="8">
        <v>0</v>
      </c>
    </row>
    <row r="309" spans="1:4" x14ac:dyDescent="0.25">
      <c r="A309" s="13" t="s">
        <v>617</v>
      </c>
      <c r="B309" s="7" t="s">
        <v>618</v>
      </c>
      <c r="C309" s="5">
        <v>0</v>
      </c>
      <c r="D309" s="8">
        <v>0</v>
      </c>
    </row>
    <row r="310" spans="1:4" x14ac:dyDescent="0.25">
      <c r="A310" s="13" t="s">
        <v>619</v>
      </c>
      <c r="B310" s="7" t="s">
        <v>620</v>
      </c>
      <c r="C310" s="5">
        <v>0</v>
      </c>
      <c r="D310" s="8">
        <v>0</v>
      </c>
    </row>
    <row r="311" spans="1:4" x14ac:dyDescent="0.25">
      <c r="A311" s="13" t="s">
        <v>621</v>
      </c>
      <c r="B311" s="7" t="s">
        <v>622</v>
      </c>
      <c r="C311" s="5">
        <v>0</v>
      </c>
      <c r="D311" s="8">
        <v>0</v>
      </c>
    </row>
    <row r="312" spans="1:4" x14ac:dyDescent="0.25">
      <c r="A312" s="13" t="s">
        <v>623</v>
      </c>
      <c r="B312" s="7" t="s">
        <v>624</v>
      </c>
      <c r="C312" s="5">
        <v>0</v>
      </c>
      <c r="D312" s="8">
        <v>0</v>
      </c>
    </row>
    <row r="313" spans="1:4" x14ac:dyDescent="0.25">
      <c r="A313" s="13" t="s">
        <v>625</v>
      </c>
      <c r="B313" s="7" t="s">
        <v>626</v>
      </c>
      <c r="C313" s="5">
        <v>0</v>
      </c>
      <c r="D313" s="8">
        <v>0</v>
      </c>
    </row>
    <row r="314" spans="1:4" x14ac:dyDescent="0.25">
      <c r="A314" s="13" t="s">
        <v>627</v>
      </c>
      <c r="B314" s="7" t="s">
        <v>628</v>
      </c>
      <c r="C314" s="5">
        <v>0</v>
      </c>
      <c r="D314" s="8">
        <v>0</v>
      </c>
    </row>
    <row r="315" spans="1:4" x14ac:dyDescent="0.25">
      <c r="A315" s="13" t="s">
        <v>629</v>
      </c>
      <c r="B315" s="7" t="s">
        <v>630</v>
      </c>
      <c r="C315" s="5">
        <v>0</v>
      </c>
      <c r="D315" s="8">
        <v>0</v>
      </c>
    </row>
    <row r="316" spans="1:4" x14ac:dyDescent="0.25">
      <c r="A316" s="13" t="s">
        <v>631</v>
      </c>
      <c r="B316" s="7" t="s">
        <v>632</v>
      </c>
      <c r="C316" s="5">
        <v>0</v>
      </c>
      <c r="D316" s="8">
        <v>0</v>
      </c>
    </row>
    <row r="317" spans="1:4" x14ac:dyDescent="0.25">
      <c r="A317" s="13" t="s">
        <v>633</v>
      </c>
      <c r="B317" s="7" t="s">
        <v>634</v>
      </c>
      <c r="C317" s="5">
        <v>0</v>
      </c>
      <c r="D317" s="8">
        <v>0</v>
      </c>
    </row>
    <row r="318" spans="1:4" x14ac:dyDescent="0.25">
      <c r="A318" s="13" t="s">
        <v>635</v>
      </c>
      <c r="B318" s="7" t="s">
        <v>636</v>
      </c>
      <c r="C318" s="5">
        <v>0</v>
      </c>
      <c r="D318" s="8">
        <v>0</v>
      </c>
    </row>
    <row r="319" spans="1:4" x14ac:dyDescent="0.25">
      <c r="A319" s="13" t="s">
        <v>637</v>
      </c>
      <c r="B319" s="7" t="s">
        <v>638</v>
      </c>
      <c r="C319" s="5">
        <v>0</v>
      </c>
      <c r="D319" s="8">
        <v>0</v>
      </c>
    </row>
    <row r="320" spans="1:4" x14ac:dyDescent="0.25">
      <c r="A320" s="13" t="s">
        <v>639</v>
      </c>
      <c r="B320" s="7" t="s">
        <v>640</v>
      </c>
      <c r="C320" s="5">
        <v>0</v>
      </c>
      <c r="D320" s="8">
        <v>0</v>
      </c>
    </row>
    <row r="321" spans="1:4" x14ac:dyDescent="0.25">
      <c r="A321" s="13" t="s">
        <v>641</v>
      </c>
      <c r="B321" s="7" t="s">
        <v>642</v>
      </c>
      <c r="C321" s="5">
        <v>0</v>
      </c>
      <c r="D321" s="8">
        <v>0</v>
      </c>
    </row>
    <row r="322" spans="1:4" x14ac:dyDescent="0.25">
      <c r="A322" s="13" t="s">
        <v>643</v>
      </c>
      <c r="B322" s="7" t="s">
        <v>644</v>
      </c>
      <c r="C322" s="5">
        <v>0</v>
      </c>
      <c r="D322" s="8">
        <v>0</v>
      </c>
    </row>
    <row r="323" spans="1:4" x14ac:dyDescent="0.25">
      <c r="A323" s="13" t="s">
        <v>645</v>
      </c>
      <c r="B323" s="7" t="s">
        <v>646</v>
      </c>
      <c r="C323" s="5">
        <v>0</v>
      </c>
      <c r="D323" s="8">
        <v>0</v>
      </c>
    </row>
    <row r="324" spans="1:4" x14ac:dyDescent="0.25">
      <c r="A324" s="13" t="s">
        <v>647</v>
      </c>
      <c r="B324" s="7" t="s">
        <v>648</v>
      </c>
      <c r="C324" s="5">
        <v>0</v>
      </c>
      <c r="D324" s="8">
        <v>0</v>
      </c>
    </row>
    <row r="325" spans="1:4" x14ac:dyDescent="0.25">
      <c r="A325" s="13" t="s">
        <v>649</v>
      </c>
      <c r="B325" s="7" t="s">
        <v>650</v>
      </c>
      <c r="C325" s="5">
        <v>0</v>
      </c>
      <c r="D325" s="8">
        <v>0</v>
      </c>
    </row>
    <row r="326" spans="1:4" x14ac:dyDescent="0.25">
      <c r="A326" s="13" t="s">
        <v>651</v>
      </c>
      <c r="B326" s="7" t="s">
        <v>652</v>
      </c>
      <c r="C326" s="5">
        <v>0</v>
      </c>
      <c r="D326" s="8">
        <v>0</v>
      </c>
    </row>
    <row r="327" spans="1:4" x14ac:dyDescent="0.25">
      <c r="A327" s="13" t="s">
        <v>653</v>
      </c>
      <c r="B327" s="7" t="s">
        <v>654</v>
      </c>
      <c r="C327" s="5">
        <v>0</v>
      </c>
      <c r="D327" s="8">
        <v>0</v>
      </c>
    </row>
    <row r="328" spans="1:4" x14ac:dyDescent="0.25">
      <c r="A328" s="13" t="s">
        <v>655</v>
      </c>
      <c r="B328" s="7" t="s">
        <v>656</v>
      </c>
      <c r="C328" s="5">
        <v>0</v>
      </c>
      <c r="D328" s="8">
        <v>0</v>
      </c>
    </row>
    <row r="329" spans="1:4" x14ac:dyDescent="0.25">
      <c r="A329" s="13" t="s">
        <v>657</v>
      </c>
      <c r="B329" s="7" t="s">
        <v>658</v>
      </c>
      <c r="C329" s="5">
        <v>0</v>
      </c>
      <c r="D329" s="8">
        <v>0</v>
      </c>
    </row>
    <row r="330" spans="1:4" x14ac:dyDescent="0.25">
      <c r="A330" s="13" t="s">
        <v>659</v>
      </c>
      <c r="B330" s="7" t="s">
        <v>660</v>
      </c>
      <c r="C330" s="5">
        <v>0</v>
      </c>
      <c r="D330" s="8">
        <v>0</v>
      </c>
    </row>
    <row r="331" spans="1:4" x14ac:dyDescent="0.25">
      <c r="A331" s="13" t="s">
        <v>661</v>
      </c>
      <c r="B331" s="7" t="s">
        <v>662</v>
      </c>
      <c r="C331" s="5">
        <v>0</v>
      </c>
      <c r="D331" s="8">
        <v>0</v>
      </c>
    </row>
    <row r="332" spans="1:4" x14ac:dyDescent="0.25">
      <c r="A332" s="13" t="s">
        <v>663</v>
      </c>
      <c r="B332" s="7" t="s">
        <v>664</v>
      </c>
      <c r="C332" s="5">
        <v>0</v>
      </c>
      <c r="D332" s="8">
        <v>0</v>
      </c>
    </row>
    <row r="333" spans="1:4" x14ac:dyDescent="0.25">
      <c r="A333" s="13" t="s">
        <v>665</v>
      </c>
      <c r="B333" s="7" t="s">
        <v>666</v>
      </c>
      <c r="C333" s="5">
        <v>0</v>
      </c>
      <c r="D333" s="8">
        <v>0</v>
      </c>
    </row>
    <row r="334" spans="1:4" ht="15.75" thickBot="1" x14ac:dyDescent="0.3">
      <c r="A334" s="14" t="s">
        <v>667</v>
      </c>
      <c r="B334" s="7" t="s">
        <v>668</v>
      </c>
      <c r="C334" s="5">
        <v>0</v>
      </c>
      <c r="D334" s="9">
        <v>0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8904D-F191-4638-8A4C-F12EEBA1398F}">
  <dimension ref="A1:D334"/>
  <sheetViews>
    <sheetView workbookViewId="0">
      <selection activeCell="C1" sqref="C1"/>
    </sheetView>
  </sheetViews>
  <sheetFormatPr baseColWidth="10" defaultColWidth="11.42578125" defaultRowHeight="15" x14ac:dyDescent="0.25"/>
  <cols>
    <col min="1" max="1" width="11.42578125" style="15"/>
    <col min="2" max="2" width="81.140625" style="16" customWidth="1"/>
    <col min="3" max="3" width="13.85546875" style="16" customWidth="1"/>
    <col min="4" max="4" width="11.42578125" style="16"/>
  </cols>
  <sheetData>
    <row r="1" spans="1:4" ht="15.75" thickBot="1" x14ac:dyDescent="0.3">
      <c r="A1" s="1" t="s">
        <v>0</v>
      </c>
      <c r="B1" s="2" t="s">
        <v>1</v>
      </c>
      <c r="C1" s="3" t="s">
        <v>669</v>
      </c>
      <c r="D1" s="1" t="s">
        <v>2</v>
      </c>
    </row>
    <row r="2" spans="1:4" x14ac:dyDescent="0.25">
      <c r="A2" s="12" t="s">
        <v>3</v>
      </c>
      <c r="B2" s="4" t="s">
        <v>4</v>
      </c>
      <c r="C2" s="5">
        <v>6252865</v>
      </c>
      <c r="D2" s="6">
        <v>1250573</v>
      </c>
    </row>
    <row r="3" spans="1:4" x14ac:dyDescent="0.25">
      <c r="A3" s="13" t="s">
        <v>5</v>
      </c>
      <c r="B3" s="7" t="s">
        <v>6</v>
      </c>
      <c r="C3" s="5">
        <v>0</v>
      </c>
      <c r="D3" s="8">
        <v>0</v>
      </c>
    </row>
    <row r="4" spans="1:4" x14ac:dyDescent="0.25">
      <c r="A4" s="13" t="s">
        <v>7</v>
      </c>
      <c r="B4" s="7" t="s">
        <v>8</v>
      </c>
      <c r="C4" s="5">
        <v>14122</v>
      </c>
      <c r="D4" s="8">
        <v>2824</v>
      </c>
    </row>
    <row r="5" spans="1:4" x14ac:dyDescent="0.25">
      <c r="A5" s="13" t="s">
        <v>9</v>
      </c>
      <c r="B5" s="7" t="s">
        <v>10</v>
      </c>
      <c r="C5" s="5">
        <v>109583</v>
      </c>
      <c r="D5" s="8">
        <v>21917</v>
      </c>
    </row>
    <row r="6" spans="1:4" x14ac:dyDescent="0.25">
      <c r="A6" s="13" t="s">
        <v>11</v>
      </c>
      <c r="B6" s="7" t="s">
        <v>12</v>
      </c>
      <c r="C6" s="5">
        <v>8990</v>
      </c>
      <c r="D6" s="8">
        <v>1798</v>
      </c>
    </row>
    <row r="7" spans="1:4" x14ac:dyDescent="0.25">
      <c r="A7" s="13" t="s">
        <v>13</v>
      </c>
      <c r="B7" s="7" t="s">
        <v>14</v>
      </c>
      <c r="C7" s="5">
        <v>2163</v>
      </c>
      <c r="D7" s="8">
        <v>433</v>
      </c>
    </row>
    <row r="8" spans="1:4" x14ac:dyDescent="0.25">
      <c r="A8" s="13" t="s">
        <v>15</v>
      </c>
      <c r="B8" s="7" t="s">
        <v>16</v>
      </c>
      <c r="C8" s="5">
        <v>12097</v>
      </c>
      <c r="D8" s="8">
        <v>2419</v>
      </c>
    </row>
    <row r="9" spans="1:4" x14ac:dyDescent="0.25">
      <c r="A9" s="13" t="s">
        <v>17</v>
      </c>
      <c r="B9" s="7" t="s">
        <v>18</v>
      </c>
      <c r="C9" s="5">
        <v>411</v>
      </c>
      <c r="D9" s="8">
        <v>82</v>
      </c>
    </row>
    <row r="10" spans="1:4" x14ac:dyDescent="0.25">
      <c r="A10" s="13" t="s">
        <v>19</v>
      </c>
      <c r="B10" s="7" t="s">
        <v>20</v>
      </c>
      <c r="C10" s="5">
        <v>1168</v>
      </c>
      <c r="D10" s="8">
        <v>234</v>
      </c>
    </row>
    <row r="11" spans="1:4" x14ac:dyDescent="0.25">
      <c r="A11" s="13" t="s">
        <v>21</v>
      </c>
      <c r="B11" s="7" t="s">
        <v>22</v>
      </c>
      <c r="C11" s="5">
        <v>485</v>
      </c>
      <c r="D11" s="8">
        <v>97</v>
      </c>
    </row>
    <row r="12" spans="1:4" x14ac:dyDescent="0.25">
      <c r="A12" s="13" t="s">
        <v>23</v>
      </c>
      <c r="B12" s="7" t="s">
        <v>24</v>
      </c>
      <c r="C12" s="5">
        <v>9011</v>
      </c>
      <c r="D12" s="8">
        <v>1802</v>
      </c>
    </row>
    <row r="13" spans="1:4" x14ac:dyDescent="0.25">
      <c r="A13" s="13" t="s">
        <v>25</v>
      </c>
      <c r="B13" s="7" t="s">
        <v>26</v>
      </c>
      <c r="C13" s="5">
        <v>0</v>
      </c>
      <c r="D13" s="8">
        <v>0</v>
      </c>
    </row>
    <row r="14" spans="1:4" x14ac:dyDescent="0.25">
      <c r="A14" s="13" t="s">
        <v>27</v>
      </c>
      <c r="B14" s="7" t="s">
        <v>28</v>
      </c>
      <c r="C14" s="5">
        <v>1622</v>
      </c>
      <c r="D14" s="8">
        <v>324</v>
      </c>
    </row>
    <row r="15" spans="1:4" x14ac:dyDescent="0.25">
      <c r="A15" s="13" t="s">
        <v>29</v>
      </c>
      <c r="B15" s="7" t="s">
        <v>30</v>
      </c>
      <c r="C15" s="5">
        <v>0</v>
      </c>
      <c r="D15" s="8">
        <v>0</v>
      </c>
    </row>
    <row r="16" spans="1:4" x14ac:dyDescent="0.25">
      <c r="A16" s="13" t="s">
        <v>31</v>
      </c>
      <c r="B16" s="7" t="s">
        <v>32</v>
      </c>
      <c r="C16" s="5">
        <v>0</v>
      </c>
      <c r="D16" s="8">
        <v>0</v>
      </c>
    </row>
    <row r="17" spans="1:4" x14ac:dyDescent="0.25">
      <c r="A17" s="13" t="s">
        <v>33</v>
      </c>
      <c r="B17" s="7" t="s">
        <v>34</v>
      </c>
      <c r="C17" s="5">
        <v>0</v>
      </c>
      <c r="D17" s="8">
        <v>0</v>
      </c>
    </row>
    <row r="18" spans="1:4" x14ac:dyDescent="0.25">
      <c r="A18" s="13" t="s">
        <v>35</v>
      </c>
      <c r="B18" s="7" t="s">
        <v>36</v>
      </c>
      <c r="C18" s="5">
        <v>0</v>
      </c>
      <c r="D18" s="8">
        <v>0</v>
      </c>
    </row>
    <row r="19" spans="1:4" x14ac:dyDescent="0.25">
      <c r="A19" s="13" t="s">
        <v>37</v>
      </c>
      <c r="B19" s="7" t="s">
        <v>38</v>
      </c>
      <c r="C19" s="5">
        <v>0</v>
      </c>
      <c r="D19" s="8">
        <v>0</v>
      </c>
    </row>
    <row r="20" spans="1:4" x14ac:dyDescent="0.25">
      <c r="A20" s="13" t="s">
        <v>39</v>
      </c>
      <c r="B20" s="7" t="s">
        <v>40</v>
      </c>
      <c r="C20" s="5">
        <v>2237</v>
      </c>
      <c r="D20" s="8">
        <v>447</v>
      </c>
    </row>
    <row r="21" spans="1:4" x14ac:dyDescent="0.25">
      <c r="A21" s="13" t="s">
        <v>41</v>
      </c>
      <c r="B21" s="7" t="s">
        <v>42</v>
      </c>
      <c r="C21" s="5">
        <v>1749</v>
      </c>
      <c r="D21" s="8">
        <v>350</v>
      </c>
    </row>
    <row r="22" spans="1:4" x14ac:dyDescent="0.25">
      <c r="A22" s="13" t="s">
        <v>43</v>
      </c>
      <c r="B22" s="7" t="s">
        <v>44</v>
      </c>
      <c r="C22" s="5">
        <v>20811</v>
      </c>
      <c r="D22" s="8">
        <v>4162</v>
      </c>
    </row>
    <row r="23" spans="1:4" x14ac:dyDescent="0.25">
      <c r="A23" s="13" t="s">
        <v>45</v>
      </c>
      <c r="B23" s="7" t="s">
        <v>46</v>
      </c>
      <c r="C23" s="5">
        <v>0</v>
      </c>
      <c r="D23" s="8">
        <v>0</v>
      </c>
    </row>
    <row r="24" spans="1:4" x14ac:dyDescent="0.25">
      <c r="A24" s="13" t="s">
        <v>47</v>
      </c>
      <c r="B24" s="7" t="s">
        <v>48</v>
      </c>
      <c r="C24" s="5">
        <v>0</v>
      </c>
      <c r="D24" s="8">
        <v>0</v>
      </c>
    </row>
    <row r="25" spans="1:4" x14ac:dyDescent="0.25">
      <c r="A25" s="13" t="s">
        <v>49</v>
      </c>
      <c r="B25" s="7" t="s">
        <v>50</v>
      </c>
      <c r="C25" s="5">
        <v>0</v>
      </c>
      <c r="D25" s="8">
        <v>0</v>
      </c>
    </row>
    <row r="26" spans="1:4" x14ac:dyDescent="0.25">
      <c r="A26" s="13" t="s">
        <v>51</v>
      </c>
      <c r="B26" s="7" t="s">
        <v>52</v>
      </c>
      <c r="C26" s="5">
        <v>0</v>
      </c>
      <c r="D26" s="8">
        <v>0</v>
      </c>
    </row>
    <row r="27" spans="1:4" x14ac:dyDescent="0.25">
      <c r="A27" s="13" t="s">
        <v>53</v>
      </c>
      <c r="B27" s="7" t="s">
        <v>54</v>
      </c>
      <c r="C27" s="5">
        <v>0</v>
      </c>
      <c r="D27" s="8">
        <v>0</v>
      </c>
    </row>
    <row r="28" spans="1:4" x14ac:dyDescent="0.25">
      <c r="A28" s="13" t="s">
        <v>55</v>
      </c>
      <c r="B28" s="7" t="s">
        <v>56</v>
      </c>
      <c r="C28" s="5">
        <v>1128</v>
      </c>
      <c r="D28" s="8">
        <v>226</v>
      </c>
    </row>
    <row r="29" spans="1:4" x14ac:dyDescent="0.25">
      <c r="A29" s="13" t="s">
        <v>57</v>
      </c>
      <c r="B29" s="7" t="s">
        <v>58</v>
      </c>
      <c r="C29" s="5">
        <v>0</v>
      </c>
      <c r="D29" s="8">
        <v>0</v>
      </c>
    </row>
    <row r="30" spans="1:4" x14ac:dyDescent="0.25">
      <c r="A30" s="13" t="s">
        <v>59</v>
      </c>
      <c r="B30" s="7" t="s">
        <v>60</v>
      </c>
      <c r="C30" s="5">
        <v>1237</v>
      </c>
      <c r="D30" s="8">
        <v>247</v>
      </c>
    </row>
    <row r="31" spans="1:4" x14ac:dyDescent="0.25">
      <c r="A31" s="13" t="s">
        <v>61</v>
      </c>
      <c r="B31" s="7" t="s">
        <v>62</v>
      </c>
      <c r="C31" s="5">
        <v>0</v>
      </c>
      <c r="D31" s="8">
        <v>0</v>
      </c>
    </row>
    <row r="32" spans="1:4" x14ac:dyDescent="0.25">
      <c r="A32" s="13" t="s">
        <v>63</v>
      </c>
      <c r="B32" s="7" t="s">
        <v>64</v>
      </c>
      <c r="C32" s="5">
        <v>0</v>
      </c>
      <c r="D32" s="8">
        <v>0</v>
      </c>
    </row>
    <row r="33" spans="1:4" x14ac:dyDescent="0.25">
      <c r="A33" s="13" t="s">
        <v>65</v>
      </c>
      <c r="B33" s="7" t="s">
        <v>66</v>
      </c>
      <c r="C33" s="5">
        <v>2116</v>
      </c>
      <c r="D33" s="8">
        <v>423</v>
      </c>
    </row>
    <row r="34" spans="1:4" x14ac:dyDescent="0.25">
      <c r="A34" s="13" t="s">
        <v>67</v>
      </c>
      <c r="B34" s="7" t="s">
        <v>68</v>
      </c>
      <c r="C34" s="5">
        <v>1059</v>
      </c>
      <c r="D34" s="8">
        <v>212</v>
      </c>
    </row>
    <row r="35" spans="1:4" x14ac:dyDescent="0.25">
      <c r="A35" s="13" t="s">
        <v>69</v>
      </c>
      <c r="B35" s="7" t="s">
        <v>70</v>
      </c>
      <c r="C35" s="5">
        <v>2730</v>
      </c>
      <c r="D35" s="8">
        <v>546</v>
      </c>
    </row>
    <row r="36" spans="1:4" x14ac:dyDescent="0.25">
      <c r="A36" s="13" t="s">
        <v>71</v>
      </c>
      <c r="B36" s="7" t="s">
        <v>72</v>
      </c>
      <c r="C36" s="5">
        <v>0</v>
      </c>
      <c r="D36" s="8">
        <v>0</v>
      </c>
    </row>
    <row r="37" spans="1:4" x14ac:dyDescent="0.25">
      <c r="A37" s="13" t="s">
        <v>73</v>
      </c>
      <c r="B37" s="7" t="s">
        <v>74</v>
      </c>
      <c r="C37" s="5">
        <v>9703</v>
      </c>
      <c r="D37" s="8">
        <v>1941</v>
      </c>
    </row>
    <row r="38" spans="1:4" x14ac:dyDescent="0.25">
      <c r="A38" s="13" t="s">
        <v>75</v>
      </c>
      <c r="B38" s="7" t="s">
        <v>76</v>
      </c>
      <c r="C38" s="5">
        <v>0</v>
      </c>
      <c r="D38" s="8">
        <v>0</v>
      </c>
    </row>
    <row r="39" spans="1:4" x14ac:dyDescent="0.25">
      <c r="A39" s="13" t="s">
        <v>77</v>
      </c>
      <c r="B39" s="7" t="s">
        <v>78</v>
      </c>
      <c r="C39" s="5">
        <v>0</v>
      </c>
      <c r="D39" s="8">
        <v>0</v>
      </c>
    </row>
    <row r="40" spans="1:4" x14ac:dyDescent="0.25">
      <c r="A40" s="13" t="s">
        <v>79</v>
      </c>
      <c r="B40" s="7" t="s">
        <v>80</v>
      </c>
      <c r="C40" s="5">
        <v>5331</v>
      </c>
      <c r="D40" s="8">
        <v>1066</v>
      </c>
    </row>
    <row r="41" spans="1:4" x14ac:dyDescent="0.25">
      <c r="A41" s="13" t="s">
        <v>81</v>
      </c>
      <c r="B41" s="7" t="s">
        <v>82</v>
      </c>
      <c r="C41" s="5">
        <v>1855</v>
      </c>
      <c r="D41" s="8">
        <v>371</v>
      </c>
    </row>
    <row r="42" spans="1:4" x14ac:dyDescent="0.25">
      <c r="A42" s="13" t="s">
        <v>83</v>
      </c>
      <c r="B42" s="7" t="s">
        <v>84</v>
      </c>
      <c r="C42" s="5">
        <v>0</v>
      </c>
      <c r="D42" s="8">
        <v>0</v>
      </c>
    </row>
    <row r="43" spans="1:4" x14ac:dyDescent="0.25">
      <c r="A43" s="13" t="s">
        <v>85</v>
      </c>
      <c r="B43" s="7" t="s">
        <v>86</v>
      </c>
      <c r="C43" s="5">
        <v>0</v>
      </c>
      <c r="D43" s="8">
        <v>0</v>
      </c>
    </row>
    <row r="44" spans="1:4" x14ac:dyDescent="0.25">
      <c r="A44" s="13" t="s">
        <v>87</v>
      </c>
      <c r="B44" s="7" t="s">
        <v>88</v>
      </c>
      <c r="C44" s="5">
        <v>0</v>
      </c>
      <c r="D44" s="8">
        <v>0</v>
      </c>
    </row>
    <row r="45" spans="1:4" x14ac:dyDescent="0.25">
      <c r="A45" s="13" t="s">
        <v>89</v>
      </c>
      <c r="B45" s="7" t="s">
        <v>90</v>
      </c>
      <c r="C45" s="5">
        <v>0</v>
      </c>
      <c r="D45" s="8">
        <v>0</v>
      </c>
    </row>
    <row r="46" spans="1:4" x14ac:dyDescent="0.25">
      <c r="A46" s="13" t="s">
        <v>91</v>
      </c>
      <c r="B46" s="7" t="s">
        <v>92</v>
      </c>
      <c r="C46" s="5">
        <v>0</v>
      </c>
      <c r="D46" s="8">
        <v>0</v>
      </c>
    </row>
    <row r="47" spans="1:4" x14ac:dyDescent="0.25">
      <c r="A47" s="13" t="s">
        <v>93</v>
      </c>
      <c r="B47" s="7" t="s">
        <v>94</v>
      </c>
      <c r="C47" s="5">
        <v>0</v>
      </c>
      <c r="D47" s="8">
        <v>0</v>
      </c>
    </row>
    <row r="48" spans="1:4" x14ac:dyDescent="0.25">
      <c r="A48" s="13" t="s">
        <v>95</v>
      </c>
      <c r="B48" s="7" t="s">
        <v>96</v>
      </c>
      <c r="C48" s="5">
        <v>0</v>
      </c>
      <c r="D48" s="8">
        <v>0</v>
      </c>
    </row>
    <row r="49" spans="1:4" x14ac:dyDescent="0.25">
      <c r="A49" s="13" t="s">
        <v>97</v>
      </c>
      <c r="B49" s="7" t="s">
        <v>98</v>
      </c>
      <c r="C49" s="5">
        <v>0</v>
      </c>
      <c r="D49" s="8">
        <v>0</v>
      </c>
    </row>
    <row r="50" spans="1:4" x14ac:dyDescent="0.25">
      <c r="A50" s="13" t="s">
        <v>99</v>
      </c>
      <c r="B50" s="7" t="s">
        <v>100</v>
      </c>
      <c r="C50" s="5">
        <v>0</v>
      </c>
      <c r="D50" s="8">
        <v>0</v>
      </c>
    </row>
    <row r="51" spans="1:4" x14ac:dyDescent="0.25">
      <c r="A51" s="13" t="s">
        <v>101</v>
      </c>
      <c r="B51" s="7" t="s">
        <v>102</v>
      </c>
      <c r="C51" s="5">
        <v>2421</v>
      </c>
      <c r="D51" s="8">
        <v>484</v>
      </c>
    </row>
    <row r="52" spans="1:4" x14ac:dyDescent="0.25">
      <c r="A52" s="13" t="s">
        <v>103</v>
      </c>
      <c r="B52" s="7" t="s">
        <v>104</v>
      </c>
      <c r="C52" s="5">
        <v>0</v>
      </c>
      <c r="D52" s="8">
        <v>0</v>
      </c>
    </row>
    <row r="53" spans="1:4" x14ac:dyDescent="0.25">
      <c r="A53" s="13" t="s">
        <v>105</v>
      </c>
      <c r="B53" s="7" t="s">
        <v>106</v>
      </c>
      <c r="C53" s="5">
        <v>0</v>
      </c>
      <c r="D53" s="8">
        <v>0</v>
      </c>
    </row>
    <row r="54" spans="1:4" x14ac:dyDescent="0.25">
      <c r="A54" s="13" t="s">
        <v>107</v>
      </c>
      <c r="B54" s="7" t="s">
        <v>108</v>
      </c>
      <c r="C54" s="5">
        <v>0</v>
      </c>
      <c r="D54" s="8">
        <v>0</v>
      </c>
    </row>
    <row r="55" spans="1:4" x14ac:dyDescent="0.25">
      <c r="A55" s="13" t="s">
        <v>109</v>
      </c>
      <c r="B55" s="7" t="s">
        <v>110</v>
      </c>
      <c r="C55" s="5">
        <v>0</v>
      </c>
      <c r="D55" s="8">
        <v>0</v>
      </c>
    </row>
    <row r="56" spans="1:4" x14ac:dyDescent="0.25">
      <c r="A56" s="13" t="s">
        <v>111</v>
      </c>
      <c r="B56" s="7" t="s">
        <v>112</v>
      </c>
      <c r="C56" s="5">
        <v>0</v>
      </c>
      <c r="D56" s="8">
        <v>0</v>
      </c>
    </row>
    <row r="57" spans="1:4" x14ac:dyDescent="0.25">
      <c r="A57" s="13" t="s">
        <v>113</v>
      </c>
      <c r="B57" s="7" t="s">
        <v>114</v>
      </c>
      <c r="C57" s="5">
        <v>0</v>
      </c>
      <c r="D57" s="8">
        <v>0</v>
      </c>
    </row>
    <row r="58" spans="1:4" x14ac:dyDescent="0.25">
      <c r="A58" s="13" t="s">
        <v>115</v>
      </c>
      <c r="B58" s="7" t="s">
        <v>116</v>
      </c>
      <c r="C58" s="5">
        <v>444</v>
      </c>
      <c r="D58" s="8">
        <v>89</v>
      </c>
    </row>
    <row r="59" spans="1:4" x14ac:dyDescent="0.25">
      <c r="A59" s="13" t="s">
        <v>117</v>
      </c>
      <c r="B59" s="7" t="s">
        <v>118</v>
      </c>
      <c r="C59" s="5">
        <v>549</v>
      </c>
      <c r="D59" s="8">
        <v>110</v>
      </c>
    </row>
    <row r="60" spans="1:4" x14ac:dyDescent="0.25">
      <c r="A60" s="13" t="s">
        <v>119</v>
      </c>
      <c r="B60" s="7" t="s">
        <v>120</v>
      </c>
      <c r="C60" s="5">
        <v>0</v>
      </c>
      <c r="D60" s="8">
        <v>0</v>
      </c>
    </row>
    <row r="61" spans="1:4" x14ac:dyDescent="0.25">
      <c r="A61" s="13" t="s">
        <v>121</v>
      </c>
      <c r="B61" s="7" t="s">
        <v>122</v>
      </c>
      <c r="C61" s="5">
        <v>0</v>
      </c>
      <c r="D61" s="8">
        <v>0</v>
      </c>
    </row>
    <row r="62" spans="1:4" x14ac:dyDescent="0.25">
      <c r="A62" s="13" t="s">
        <v>123</v>
      </c>
      <c r="B62" s="7" t="s">
        <v>124</v>
      </c>
      <c r="C62" s="5">
        <v>0</v>
      </c>
      <c r="D62" s="8">
        <v>0</v>
      </c>
    </row>
    <row r="63" spans="1:4" x14ac:dyDescent="0.25">
      <c r="A63" s="13" t="s">
        <v>125</v>
      </c>
      <c r="B63" s="7" t="s">
        <v>126</v>
      </c>
      <c r="C63" s="5">
        <v>0</v>
      </c>
      <c r="D63" s="8">
        <v>0</v>
      </c>
    </row>
    <row r="64" spans="1:4" x14ac:dyDescent="0.25">
      <c r="A64" s="13" t="s">
        <v>127</v>
      </c>
      <c r="B64" s="7" t="s">
        <v>128</v>
      </c>
      <c r="C64" s="5">
        <v>0</v>
      </c>
      <c r="D64" s="8">
        <v>0</v>
      </c>
    </row>
    <row r="65" spans="1:4" x14ac:dyDescent="0.25">
      <c r="A65" s="13" t="s">
        <v>129</v>
      </c>
      <c r="B65" s="7" t="s">
        <v>130</v>
      </c>
      <c r="C65" s="5">
        <v>0</v>
      </c>
      <c r="D65" s="8">
        <v>0</v>
      </c>
    </row>
    <row r="66" spans="1:4" x14ac:dyDescent="0.25">
      <c r="A66" s="13" t="s">
        <v>131</v>
      </c>
      <c r="B66" s="7" t="s">
        <v>132</v>
      </c>
      <c r="C66" s="5">
        <v>0</v>
      </c>
      <c r="D66" s="8">
        <v>0</v>
      </c>
    </row>
    <row r="67" spans="1:4" x14ac:dyDescent="0.25">
      <c r="A67" s="13" t="s">
        <v>133</v>
      </c>
      <c r="B67" s="7" t="s">
        <v>134</v>
      </c>
      <c r="C67" s="5">
        <v>0</v>
      </c>
      <c r="D67" s="8">
        <v>0</v>
      </c>
    </row>
    <row r="68" spans="1:4" x14ac:dyDescent="0.25">
      <c r="A68" s="13" t="s">
        <v>135</v>
      </c>
      <c r="B68" s="7" t="s">
        <v>136</v>
      </c>
      <c r="C68" s="5">
        <v>0</v>
      </c>
      <c r="D68" s="8">
        <v>0</v>
      </c>
    </row>
    <row r="69" spans="1:4" x14ac:dyDescent="0.25">
      <c r="A69" s="13" t="s">
        <v>137</v>
      </c>
      <c r="B69" s="7" t="s">
        <v>138</v>
      </c>
      <c r="C69" s="5">
        <v>0</v>
      </c>
      <c r="D69" s="8">
        <v>0</v>
      </c>
    </row>
    <row r="70" spans="1:4" x14ac:dyDescent="0.25">
      <c r="A70" s="13" t="s">
        <v>139</v>
      </c>
      <c r="B70" s="7" t="s">
        <v>140</v>
      </c>
      <c r="C70" s="5">
        <v>0</v>
      </c>
      <c r="D70" s="8">
        <v>0</v>
      </c>
    </row>
    <row r="71" spans="1:4" x14ac:dyDescent="0.25">
      <c r="A71" s="13" t="s">
        <v>141</v>
      </c>
      <c r="B71" s="7" t="s">
        <v>142</v>
      </c>
      <c r="C71" s="5">
        <v>2671</v>
      </c>
      <c r="D71" s="8">
        <v>534</v>
      </c>
    </row>
    <row r="72" spans="1:4" x14ac:dyDescent="0.25">
      <c r="A72" s="13" t="s">
        <v>143</v>
      </c>
      <c r="B72" s="7" t="s">
        <v>144</v>
      </c>
      <c r="C72" s="5">
        <v>0</v>
      </c>
      <c r="D72" s="8">
        <v>0</v>
      </c>
    </row>
    <row r="73" spans="1:4" x14ac:dyDescent="0.25">
      <c r="A73" s="13" t="s">
        <v>145</v>
      </c>
      <c r="B73" s="7" t="s">
        <v>146</v>
      </c>
      <c r="C73" s="5">
        <v>0</v>
      </c>
      <c r="D73" s="8">
        <v>0</v>
      </c>
    </row>
    <row r="74" spans="1:4" x14ac:dyDescent="0.25">
      <c r="A74" s="13" t="s">
        <v>147</v>
      </c>
      <c r="B74" s="7" t="s">
        <v>148</v>
      </c>
      <c r="C74" s="5">
        <v>0</v>
      </c>
      <c r="D74" s="8">
        <v>0</v>
      </c>
    </row>
    <row r="75" spans="1:4" x14ac:dyDescent="0.25">
      <c r="A75" s="13" t="s">
        <v>149</v>
      </c>
      <c r="B75" s="7" t="s">
        <v>150</v>
      </c>
      <c r="C75" s="5">
        <v>219</v>
      </c>
      <c r="D75" s="8">
        <v>44</v>
      </c>
    </row>
    <row r="76" spans="1:4" x14ac:dyDescent="0.25">
      <c r="A76" s="13" t="s">
        <v>151</v>
      </c>
      <c r="B76" s="7" t="s">
        <v>152</v>
      </c>
      <c r="C76" s="5">
        <v>0</v>
      </c>
      <c r="D76" s="8">
        <v>0</v>
      </c>
    </row>
    <row r="77" spans="1:4" x14ac:dyDescent="0.25">
      <c r="A77" s="13" t="s">
        <v>153</v>
      </c>
      <c r="B77" s="7" t="s">
        <v>154</v>
      </c>
      <c r="C77" s="5">
        <v>1034</v>
      </c>
      <c r="D77" s="8">
        <v>207</v>
      </c>
    </row>
    <row r="78" spans="1:4" x14ac:dyDescent="0.25">
      <c r="A78" s="13" t="s">
        <v>155</v>
      </c>
      <c r="B78" s="7" t="s">
        <v>156</v>
      </c>
      <c r="C78" s="5">
        <v>0</v>
      </c>
      <c r="D78" s="8">
        <v>0</v>
      </c>
    </row>
    <row r="79" spans="1:4" x14ac:dyDescent="0.25">
      <c r="A79" s="13" t="s">
        <v>157</v>
      </c>
      <c r="B79" s="7" t="s">
        <v>158</v>
      </c>
      <c r="C79" s="5">
        <v>0</v>
      </c>
      <c r="D79" s="8">
        <v>0</v>
      </c>
    </row>
    <row r="80" spans="1:4" x14ac:dyDescent="0.25">
      <c r="A80" s="13" t="s">
        <v>159</v>
      </c>
      <c r="B80" s="7" t="s">
        <v>160</v>
      </c>
      <c r="C80" s="5">
        <v>0</v>
      </c>
      <c r="D80" s="8">
        <v>0</v>
      </c>
    </row>
    <row r="81" spans="1:4" x14ac:dyDescent="0.25">
      <c r="A81" s="13" t="s">
        <v>161</v>
      </c>
      <c r="B81" s="7" t="s">
        <v>162</v>
      </c>
      <c r="C81" s="5">
        <v>0</v>
      </c>
      <c r="D81" s="8">
        <v>0</v>
      </c>
    </row>
    <row r="82" spans="1:4" x14ac:dyDescent="0.25">
      <c r="A82" s="13" t="s">
        <v>163</v>
      </c>
      <c r="B82" s="7" t="s">
        <v>164</v>
      </c>
      <c r="C82" s="5">
        <v>0</v>
      </c>
      <c r="D82" s="8">
        <v>0</v>
      </c>
    </row>
    <row r="83" spans="1:4" x14ac:dyDescent="0.25">
      <c r="A83" s="13" t="s">
        <v>165</v>
      </c>
      <c r="B83" s="7" t="s">
        <v>166</v>
      </c>
      <c r="C83" s="5">
        <v>0</v>
      </c>
      <c r="D83" s="8">
        <v>0</v>
      </c>
    </row>
    <row r="84" spans="1:4" x14ac:dyDescent="0.25">
      <c r="A84" s="13" t="s">
        <v>167</v>
      </c>
      <c r="B84" s="7" t="s">
        <v>168</v>
      </c>
      <c r="C84" s="5">
        <v>1220</v>
      </c>
      <c r="D84" s="8">
        <v>244</v>
      </c>
    </row>
    <row r="85" spans="1:4" x14ac:dyDescent="0.25">
      <c r="A85" s="13" t="s">
        <v>169</v>
      </c>
      <c r="B85" s="7" t="s">
        <v>170</v>
      </c>
      <c r="C85" s="5">
        <v>0</v>
      </c>
      <c r="D85" s="8">
        <v>0</v>
      </c>
    </row>
    <row r="86" spans="1:4" x14ac:dyDescent="0.25">
      <c r="A86" s="13" t="s">
        <v>171</v>
      </c>
      <c r="B86" s="7" t="s">
        <v>172</v>
      </c>
      <c r="C86" s="5">
        <v>0</v>
      </c>
      <c r="D86" s="8">
        <v>0</v>
      </c>
    </row>
    <row r="87" spans="1:4" x14ac:dyDescent="0.25">
      <c r="A87" s="13" t="s">
        <v>173</v>
      </c>
      <c r="B87" s="7" t="s">
        <v>174</v>
      </c>
      <c r="C87" s="5">
        <v>0</v>
      </c>
      <c r="D87" s="8">
        <v>0</v>
      </c>
    </row>
    <row r="88" spans="1:4" x14ac:dyDescent="0.25">
      <c r="A88" s="13" t="s">
        <v>175</v>
      </c>
      <c r="B88" s="7" t="s">
        <v>176</v>
      </c>
      <c r="C88" s="5">
        <v>0</v>
      </c>
      <c r="D88" s="8">
        <v>0</v>
      </c>
    </row>
    <row r="89" spans="1:4" x14ac:dyDescent="0.25">
      <c r="A89" s="13" t="s">
        <v>177</v>
      </c>
      <c r="B89" s="7" t="s">
        <v>178</v>
      </c>
      <c r="C89" s="5">
        <v>0</v>
      </c>
      <c r="D89" s="8">
        <v>0</v>
      </c>
    </row>
    <row r="90" spans="1:4" x14ac:dyDescent="0.25">
      <c r="A90" s="13" t="s">
        <v>179</v>
      </c>
      <c r="B90" s="7" t="s">
        <v>180</v>
      </c>
      <c r="C90" s="5">
        <v>0</v>
      </c>
      <c r="D90" s="8">
        <v>0</v>
      </c>
    </row>
    <row r="91" spans="1:4" x14ac:dyDescent="0.25">
      <c r="A91" s="13" t="s">
        <v>181</v>
      </c>
      <c r="B91" s="7" t="s">
        <v>182</v>
      </c>
      <c r="C91" s="5">
        <v>0</v>
      </c>
      <c r="D91" s="8">
        <v>0</v>
      </c>
    </row>
    <row r="92" spans="1:4" x14ac:dyDescent="0.25">
      <c r="A92" s="13" t="s">
        <v>183</v>
      </c>
      <c r="B92" s="7" t="s">
        <v>184</v>
      </c>
      <c r="C92" s="5">
        <v>418</v>
      </c>
      <c r="D92" s="8">
        <v>84</v>
      </c>
    </row>
    <row r="93" spans="1:4" x14ac:dyDescent="0.25">
      <c r="A93" s="13" t="s">
        <v>185</v>
      </c>
      <c r="B93" s="7" t="s">
        <v>186</v>
      </c>
      <c r="C93" s="5">
        <v>0</v>
      </c>
      <c r="D93" s="8">
        <v>0</v>
      </c>
    </row>
    <row r="94" spans="1:4" x14ac:dyDescent="0.25">
      <c r="A94" s="13" t="s">
        <v>187</v>
      </c>
      <c r="B94" s="7" t="s">
        <v>188</v>
      </c>
      <c r="C94" s="5">
        <v>773</v>
      </c>
      <c r="D94" s="8">
        <v>155</v>
      </c>
    </row>
    <row r="95" spans="1:4" x14ac:dyDescent="0.25">
      <c r="A95" s="13" t="s">
        <v>189</v>
      </c>
      <c r="B95" s="7" t="s">
        <v>190</v>
      </c>
      <c r="C95" s="5">
        <v>0</v>
      </c>
      <c r="D95" s="8">
        <v>0</v>
      </c>
    </row>
    <row r="96" spans="1:4" x14ac:dyDescent="0.25">
      <c r="A96" s="13" t="s">
        <v>191</v>
      </c>
      <c r="B96" s="7" t="s">
        <v>192</v>
      </c>
      <c r="C96" s="5">
        <v>0</v>
      </c>
      <c r="D96" s="8">
        <v>0</v>
      </c>
    </row>
    <row r="97" spans="1:4" x14ac:dyDescent="0.25">
      <c r="A97" s="13" t="s">
        <v>193</v>
      </c>
      <c r="B97" s="7" t="s">
        <v>194</v>
      </c>
      <c r="C97" s="5">
        <v>168</v>
      </c>
      <c r="D97" s="8">
        <v>34</v>
      </c>
    </row>
    <row r="98" spans="1:4" x14ac:dyDescent="0.25">
      <c r="A98" s="13" t="s">
        <v>195</v>
      </c>
      <c r="B98" s="7" t="s">
        <v>196</v>
      </c>
      <c r="C98" s="5">
        <v>0</v>
      </c>
      <c r="D98" s="8">
        <v>0</v>
      </c>
    </row>
    <row r="99" spans="1:4" x14ac:dyDescent="0.25">
      <c r="A99" s="13" t="s">
        <v>197</v>
      </c>
      <c r="B99" s="7" t="s">
        <v>198</v>
      </c>
      <c r="C99" s="5">
        <v>986</v>
      </c>
      <c r="D99" s="8">
        <v>197</v>
      </c>
    </row>
    <row r="100" spans="1:4" x14ac:dyDescent="0.25">
      <c r="A100" s="13" t="s">
        <v>199</v>
      </c>
      <c r="B100" s="7" t="s">
        <v>200</v>
      </c>
      <c r="C100" s="5">
        <v>0</v>
      </c>
      <c r="D100" s="8">
        <v>0</v>
      </c>
    </row>
    <row r="101" spans="1:4" x14ac:dyDescent="0.25">
      <c r="A101" s="13" t="s">
        <v>201</v>
      </c>
      <c r="B101" s="7" t="s">
        <v>202</v>
      </c>
      <c r="C101" s="5">
        <v>0</v>
      </c>
      <c r="D101" s="8">
        <v>0</v>
      </c>
    </row>
    <row r="102" spans="1:4" x14ac:dyDescent="0.25">
      <c r="A102" s="13" t="s">
        <v>203</v>
      </c>
      <c r="B102" s="7" t="s">
        <v>204</v>
      </c>
      <c r="C102" s="5">
        <v>0</v>
      </c>
      <c r="D102" s="8">
        <v>0</v>
      </c>
    </row>
    <row r="103" spans="1:4" x14ac:dyDescent="0.25">
      <c r="A103" s="13" t="s">
        <v>205</v>
      </c>
      <c r="B103" s="7" t="s">
        <v>206</v>
      </c>
      <c r="C103" s="5">
        <v>0</v>
      </c>
      <c r="D103" s="8">
        <v>0</v>
      </c>
    </row>
    <row r="104" spans="1:4" x14ac:dyDescent="0.25">
      <c r="A104" s="13" t="s">
        <v>207</v>
      </c>
      <c r="B104" s="7" t="s">
        <v>208</v>
      </c>
      <c r="C104" s="5">
        <v>0</v>
      </c>
      <c r="D104" s="8">
        <v>0</v>
      </c>
    </row>
    <row r="105" spans="1:4" x14ac:dyDescent="0.25">
      <c r="A105" s="13" t="s">
        <v>209</v>
      </c>
      <c r="B105" s="7" t="s">
        <v>210</v>
      </c>
      <c r="C105" s="5">
        <v>0</v>
      </c>
      <c r="D105" s="8">
        <v>0</v>
      </c>
    </row>
    <row r="106" spans="1:4" x14ac:dyDescent="0.25">
      <c r="A106" s="13" t="s">
        <v>211</v>
      </c>
      <c r="B106" s="7" t="s">
        <v>212</v>
      </c>
      <c r="C106" s="5">
        <v>0</v>
      </c>
      <c r="D106" s="8">
        <v>0</v>
      </c>
    </row>
    <row r="107" spans="1:4" x14ac:dyDescent="0.25">
      <c r="A107" s="13" t="s">
        <v>213</v>
      </c>
      <c r="B107" s="7" t="s">
        <v>214</v>
      </c>
      <c r="C107" s="5">
        <v>0</v>
      </c>
      <c r="D107" s="8">
        <v>0</v>
      </c>
    </row>
    <row r="108" spans="1:4" x14ac:dyDescent="0.25">
      <c r="A108" s="13" t="s">
        <v>215</v>
      </c>
      <c r="B108" s="7" t="s">
        <v>216</v>
      </c>
      <c r="C108" s="5">
        <v>0</v>
      </c>
      <c r="D108" s="8">
        <v>0</v>
      </c>
    </row>
    <row r="109" spans="1:4" x14ac:dyDescent="0.25">
      <c r="A109" s="13" t="s">
        <v>217</v>
      </c>
      <c r="B109" s="7" t="s">
        <v>218</v>
      </c>
      <c r="C109" s="5">
        <v>0</v>
      </c>
      <c r="D109" s="8">
        <v>0</v>
      </c>
    </row>
    <row r="110" spans="1:4" x14ac:dyDescent="0.25">
      <c r="A110" s="13" t="s">
        <v>219</v>
      </c>
      <c r="B110" s="7" t="s">
        <v>220</v>
      </c>
      <c r="C110" s="5">
        <v>0</v>
      </c>
      <c r="D110" s="8">
        <v>0</v>
      </c>
    </row>
    <row r="111" spans="1:4" x14ac:dyDescent="0.25">
      <c r="A111" s="13" t="s">
        <v>221</v>
      </c>
      <c r="B111" s="7" t="s">
        <v>222</v>
      </c>
      <c r="C111" s="5">
        <v>0</v>
      </c>
      <c r="D111" s="8">
        <v>0</v>
      </c>
    </row>
    <row r="112" spans="1:4" x14ac:dyDescent="0.25">
      <c r="A112" s="13" t="s">
        <v>223</v>
      </c>
      <c r="B112" s="7" t="s">
        <v>224</v>
      </c>
      <c r="C112" s="5">
        <v>0</v>
      </c>
      <c r="D112" s="8">
        <v>0</v>
      </c>
    </row>
    <row r="113" spans="1:4" x14ac:dyDescent="0.25">
      <c r="A113" s="13" t="s">
        <v>225</v>
      </c>
      <c r="B113" s="7" t="s">
        <v>226</v>
      </c>
      <c r="C113" s="5">
        <v>0</v>
      </c>
      <c r="D113" s="8">
        <v>0</v>
      </c>
    </row>
    <row r="114" spans="1:4" x14ac:dyDescent="0.25">
      <c r="A114" s="13" t="s">
        <v>227</v>
      </c>
      <c r="B114" s="7" t="s">
        <v>228</v>
      </c>
      <c r="C114" s="5">
        <v>0</v>
      </c>
      <c r="D114" s="8">
        <v>0</v>
      </c>
    </row>
    <row r="115" spans="1:4" x14ac:dyDescent="0.25">
      <c r="A115" s="13" t="s">
        <v>229</v>
      </c>
      <c r="B115" s="7" t="s">
        <v>230</v>
      </c>
      <c r="C115" s="5">
        <v>3056</v>
      </c>
      <c r="D115" s="8">
        <v>611</v>
      </c>
    </row>
    <row r="116" spans="1:4" x14ac:dyDescent="0.25">
      <c r="A116" s="13" t="s">
        <v>231</v>
      </c>
      <c r="B116" s="7" t="s">
        <v>232</v>
      </c>
      <c r="C116" s="5">
        <v>0</v>
      </c>
      <c r="D116" s="8">
        <v>0</v>
      </c>
    </row>
    <row r="117" spans="1:4" x14ac:dyDescent="0.25">
      <c r="A117" s="13" t="s">
        <v>233</v>
      </c>
      <c r="B117" s="7" t="s">
        <v>234</v>
      </c>
      <c r="C117" s="5">
        <v>0</v>
      </c>
      <c r="D117" s="8">
        <v>0</v>
      </c>
    </row>
    <row r="118" spans="1:4" x14ac:dyDescent="0.25">
      <c r="A118" s="13" t="s">
        <v>235</v>
      </c>
      <c r="B118" s="7" t="s">
        <v>236</v>
      </c>
      <c r="C118" s="5">
        <v>0</v>
      </c>
      <c r="D118" s="8">
        <v>0</v>
      </c>
    </row>
    <row r="119" spans="1:4" x14ac:dyDescent="0.25">
      <c r="A119" s="13" t="s">
        <v>237</v>
      </c>
      <c r="B119" s="7" t="s">
        <v>238</v>
      </c>
      <c r="C119" s="5">
        <v>0</v>
      </c>
      <c r="D119" s="8">
        <v>0</v>
      </c>
    </row>
    <row r="120" spans="1:4" x14ac:dyDescent="0.25">
      <c r="A120" s="13" t="s">
        <v>239</v>
      </c>
      <c r="B120" s="7" t="s">
        <v>240</v>
      </c>
      <c r="C120" s="5">
        <v>0</v>
      </c>
      <c r="D120" s="8">
        <v>0</v>
      </c>
    </row>
    <row r="121" spans="1:4" x14ac:dyDescent="0.25">
      <c r="A121" s="13" t="s">
        <v>241</v>
      </c>
      <c r="B121" s="7" t="s">
        <v>242</v>
      </c>
      <c r="C121" s="5">
        <v>948</v>
      </c>
      <c r="D121" s="8">
        <v>190</v>
      </c>
    </row>
    <row r="122" spans="1:4" x14ac:dyDescent="0.25">
      <c r="A122" s="13" t="s">
        <v>243</v>
      </c>
      <c r="B122" s="7" t="s">
        <v>244</v>
      </c>
      <c r="C122" s="5">
        <v>0</v>
      </c>
      <c r="D122" s="8">
        <v>0</v>
      </c>
    </row>
    <row r="123" spans="1:4" x14ac:dyDescent="0.25">
      <c r="A123" s="13" t="s">
        <v>245</v>
      </c>
      <c r="B123" s="7" t="s">
        <v>246</v>
      </c>
      <c r="C123" s="5">
        <v>0</v>
      </c>
      <c r="D123" s="8">
        <v>0</v>
      </c>
    </row>
    <row r="124" spans="1:4" x14ac:dyDescent="0.25">
      <c r="A124" s="13" t="s">
        <v>247</v>
      </c>
      <c r="B124" s="7" t="s">
        <v>248</v>
      </c>
      <c r="C124" s="5">
        <v>0</v>
      </c>
      <c r="D124" s="8">
        <v>0</v>
      </c>
    </row>
    <row r="125" spans="1:4" x14ac:dyDescent="0.25">
      <c r="A125" s="13" t="s">
        <v>249</v>
      </c>
      <c r="B125" s="7" t="s">
        <v>250</v>
      </c>
      <c r="C125" s="5">
        <v>0</v>
      </c>
      <c r="D125" s="8">
        <v>0</v>
      </c>
    </row>
    <row r="126" spans="1:4" x14ac:dyDescent="0.25">
      <c r="A126" s="13" t="s">
        <v>251</v>
      </c>
      <c r="B126" s="7" t="s">
        <v>252</v>
      </c>
      <c r="C126" s="5">
        <v>0</v>
      </c>
      <c r="D126" s="8">
        <v>0</v>
      </c>
    </row>
    <row r="127" spans="1:4" x14ac:dyDescent="0.25">
      <c r="A127" s="13" t="s">
        <v>253</v>
      </c>
      <c r="B127" s="7" t="s">
        <v>254</v>
      </c>
      <c r="C127" s="5">
        <v>0</v>
      </c>
      <c r="D127" s="8">
        <v>0</v>
      </c>
    </row>
    <row r="128" spans="1:4" x14ac:dyDescent="0.25">
      <c r="A128" s="13" t="s">
        <v>255</v>
      </c>
      <c r="B128" s="7" t="s">
        <v>256</v>
      </c>
      <c r="C128" s="5">
        <v>0</v>
      </c>
      <c r="D128" s="8">
        <v>0</v>
      </c>
    </row>
    <row r="129" spans="1:4" x14ac:dyDescent="0.25">
      <c r="A129" s="13" t="s">
        <v>257</v>
      </c>
      <c r="B129" s="7" t="s">
        <v>258</v>
      </c>
      <c r="C129" s="5">
        <v>0</v>
      </c>
      <c r="D129" s="8">
        <v>0</v>
      </c>
    </row>
    <row r="130" spans="1:4" x14ac:dyDescent="0.25">
      <c r="A130" s="13" t="s">
        <v>259</v>
      </c>
      <c r="B130" s="7" t="s">
        <v>260</v>
      </c>
      <c r="C130" s="5">
        <v>0</v>
      </c>
      <c r="D130" s="8">
        <v>0</v>
      </c>
    </row>
    <row r="131" spans="1:4" x14ac:dyDescent="0.25">
      <c r="A131" s="13" t="s">
        <v>261</v>
      </c>
      <c r="B131" s="7" t="s">
        <v>262</v>
      </c>
      <c r="C131" s="5">
        <v>0</v>
      </c>
      <c r="D131" s="8">
        <v>0</v>
      </c>
    </row>
    <row r="132" spans="1:4" x14ac:dyDescent="0.25">
      <c r="A132" s="13" t="s">
        <v>263</v>
      </c>
      <c r="B132" s="7" t="s">
        <v>264</v>
      </c>
      <c r="C132" s="5">
        <v>0</v>
      </c>
      <c r="D132" s="8">
        <v>0</v>
      </c>
    </row>
    <row r="133" spans="1:4" x14ac:dyDescent="0.25">
      <c r="A133" s="13" t="s">
        <v>265</v>
      </c>
      <c r="B133" s="7" t="s">
        <v>266</v>
      </c>
      <c r="C133" s="5">
        <v>0</v>
      </c>
      <c r="D133" s="8">
        <v>0</v>
      </c>
    </row>
    <row r="134" spans="1:4" x14ac:dyDescent="0.25">
      <c r="A134" s="13" t="s">
        <v>267</v>
      </c>
      <c r="B134" s="7" t="s">
        <v>268</v>
      </c>
      <c r="C134" s="5">
        <v>0</v>
      </c>
      <c r="D134" s="8">
        <v>0</v>
      </c>
    </row>
    <row r="135" spans="1:4" x14ac:dyDescent="0.25">
      <c r="A135" s="13" t="s">
        <v>269</v>
      </c>
      <c r="B135" s="7" t="s">
        <v>270</v>
      </c>
      <c r="C135" s="5">
        <v>0</v>
      </c>
      <c r="D135" s="8">
        <v>0</v>
      </c>
    </row>
    <row r="136" spans="1:4" x14ac:dyDescent="0.25">
      <c r="A136" s="13" t="s">
        <v>271</v>
      </c>
      <c r="B136" s="7" t="s">
        <v>272</v>
      </c>
      <c r="C136" s="5">
        <v>0</v>
      </c>
      <c r="D136" s="8">
        <v>0</v>
      </c>
    </row>
    <row r="137" spans="1:4" x14ac:dyDescent="0.25">
      <c r="A137" s="13" t="s">
        <v>273</v>
      </c>
      <c r="B137" s="7" t="s">
        <v>274</v>
      </c>
      <c r="C137" s="5">
        <v>0</v>
      </c>
      <c r="D137" s="8">
        <v>0</v>
      </c>
    </row>
    <row r="138" spans="1:4" x14ac:dyDescent="0.25">
      <c r="A138" s="13" t="s">
        <v>275</v>
      </c>
      <c r="B138" s="7" t="s">
        <v>276</v>
      </c>
      <c r="C138" s="5">
        <v>0</v>
      </c>
      <c r="D138" s="8">
        <v>0</v>
      </c>
    </row>
    <row r="139" spans="1:4" x14ac:dyDescent="0.25">
      <c r="A139" s="13" t="s">
        <v>277</v>
      </c>
      <c r="B139" s="7" t="s">
        <v>278</v>
      </c>
      <c r="C139" s="5">
        <v>915</v>
      </c>
      <c r="D139" s="8">
        <v>183</v>
      </c>
    </row>
    <row r="140" spans="1:4" x14ac:dyDescent="0.25">
      <c r="A140" s="13" t="s">
        <v>279</v>
      </c>
      <c r="B140" s="7" t="s">
        <v>280</v>
      </c>
      <c r="C140" s="5">
        <v>0</v>
      </c>
      <c r="D140" s="8">
        <v>0</v>
      </c>
    </row>
    <row r="141" spans="1:4" x14ac:dyDescent="0.25">
      <c r="A141" s="13" t="s">
        <v>281</v>
      </c>
      <c r="B141" s="7" t="s">
        <v>282</v>
      </c>
      <c r="C141" s="5">
        <v>0</v>
      </c>
      <c r="D141" s="8">
        <v>0</v>
      </c>
    </row>
    <row r="142" spans="1:4" x14ac:dyDescent="0.25">
      <c r="A142" s="13" t="s">
        <v>283</v>
      </c>
      <c r="B142" s="7" t="s">
        <v>284</v>
      </c>
      <c r="C142" s="5">
        <v>0</v>
      </c>
      <c r="D142" s="8">
        <v>0</v>
      </c>
    </row>
    <row r="143" spans="1:4" x14ac:dyDescent="0.25">
      <c r="A143" s="13" t="s">
        <v>285</v>
      </c>
      <c r="B143" s="7" t="s">
        <v>286</v>
      </c>
      <c r="C143" s="5">
        <v>4051</v>
      </c>
      <c r="D143" s="8">
        <v>810</v>
      </c>
    </row>
    <row r="144" spans="1:4" x14ac:dyDescent="0.25">
      <c r="A144" s="13" t="s">
        <v>287</v>
      </c>
      <c r="B144" s="7" t="s">
        <v>288</v>
      </c>
      <c r="C144" s="5">
        <v>0</v>
      </c>
      <c r="D144" s="8">
        <v>0</v>
      </c>
    </row>
    <row r="145" spans="1:4" x14ac:dyDescent="0.25">
      <c r="A145" s="13" t="s">
        <v>289</v>
      </c>
      <c r="B145" s="7" t="s">
        <v>290</v>
      </c>
      <c r="C145" s="5">
        <v>561</v>
      </c>
      <c r="D145" s="8">
        <v>112</v>
      </c>
    </row>
    <row r="146" spans="1:4" x14ac:dyDescent="0.25">
      <c r="A146" s="13" t="s">
        <v>291</v>
      </c>
      <c r="B146" s="7" t="s">
        <v>292</v>
      </c>
      <c r="C146" s="5">
        <v>0</v>
      </c>
      <c r="D146" s="8">
        <v>0</v>
      </c>
    </row>
    <row r="147" spans="1:4" x14ac:dyDescent="0.25">
      <c r="A147" s="13" t="s">
        <v>293</v>
      </c>
      <c r="B147" s="7" t="s">
        <v>294</v>
      </c>
      <c r="C147" s="5">
        <v>0</v>
      </c>
      <c r="D147" s="8">
        <v>0</v>
      </c>
    </row>
    <row r="148" spans="1:4" x14ac:dyDescent="0.25">
      <c r="A148" s="13" t="s">
        <v>295</v>
      </c>
      <c r="B148" s="7" t="s">
        <v>296</v>
      </c>
      <c r="C148" s="5">
        <v>0</v>
      </c>
      <c r="D148" s="8">
        <v>0</v>
      </c>
    </row>
    <row r="149" spans="1:4" x14ac:dyDescent="0.25">
      <c r="A149" s="13" t="s">
        <v>297</v>
      </c>
      <c r="B149" s="7" t="s">
        <v>298</v>
      </c>
      <c r="C149" s="5">
        <v>0</v>
      </c>
      <c r="D149" s="8">
        <v>0</v>
      </c>
    </row>
    <row r="150" spans="1:4" x14ac:dyDescent="0.25">
      <c r="A150" s="13" t="s">
        <v>299</v>
      </c>
      <c r="B150" s="7" t="s">
        <v>300</v>
      </c>
      <c r="C150" s="5">
        <v>0</v>
      </c>
      <c r="D150" s="8">
        <v>0</v>
      </c>
    </row>
    <row r="151" spans="1:4" x14ac:dyDescent="0.25">
      <c r="A151" s="13" t="s">
        <v>301</v>
      </c>
      <c r="B151" s="7" t="s">
        <v>302</v>
      </c>
      <c r="C151" s="5">
        <v>0</v>
      </c>
      <c r="D151" s="8">
        <v>0</v>
      </c>
    </row>
    <row r="152" spans="1:4" x14ac:dyDescent="0.25">
      <c r="A152" s="13" t="s">
        <v>303</v>
      </c>
      <c r="B152" s="7" t="s">
        <v>304</v>
      </c>
      <c r="C152" s="5">
        <v>0</v>
      </c>
      <c r="D152" s="8">
        <v>0</v>
      </c>
    </row>
    <row r="153" spans="1:4" x14ac:dyDescent="0.25">
      <c r="A153" s="13" t="s">
        <v>305</v>
      </c>
      <c r="B153" s="7" t="s">
        <v>306</v>
      </c>
      <c r="C153" s="5">
        <v>0</v>
      </c>
      <c r="D153" s="8">
        <v>0</v>
      </c>
    </row>
    <row r="154" spans="1:4" x14ac:dyDescent="0.25">
      <c r="A154" s="13" t="s">
        <v>307</v>
      </c>
      <c r="B154" s="7" t="s">
        <v>308</v>
      </c>
      <c r="C154" s="5">
        <v>0</v>
      </c>
      <c r="D154" s="8">
        <v>0</v>
      </c>
    </row>
    <row r="155" spans="1:4" x14ac:dyDescent="0.25">
      <c r="A155" s="13" t="s">
        <v>309</v>
      </c>
      <c r="B155" s="7" t="s">
        <v>310</v>
      </c>
      <c r="C155" s="5">
        <v>0</v>
      </c>
      <c r="D155" s="8">
        <v>0</v>
      </c>
    </row>
    <row r="156" spans="1:4" x14ac:dyDescent="0.25">
      <c r="A156" s="13" t="s">
        <v>311</v>
      </c>
      <c r="B156" s="7" t="s">
        <v>312</v>
      </c>
      <c r="C156" s="5">
        <v>0</v>
      </c>
      <c r="D156" s="8">
        <v>0</v>
      </c>
    </row>
    <row r="157" spans="1:4" x14ac:dyDescent="0.25">
      <c r="A157" s="13" t="s">
        <v>313</v>
      </c>
      <c r="B157" s="7" t="s">
        <v>314</v>
      </c>
      <c r="C157" s="5">
        <v>0</v>
      </c>
      <c r="D157" s="8">
        <v>0</v>
      </c>
    </row>
    <row r="158" spans="1:4" x14ac:dyDescent="0.25">
      <c r="A158" s="13" t="s">
        <v>315</v>
      </c>
      <c r="B158" s="7" t="s">
        <v>316</v>
      </c>
      <c r="C158" s="5">
        <v>0</v>
      </c>
      <c r="D158" s="8">
        <v>0</v>
      </c>
    </row>
    <row r="159" spans="1:4" x14ac:dyDescent="0.25">
      <c r="A159" s="13" t="s">
        <v>317</v>
      </c>
      <c r="B159" s="7" t="s">
        <v>318</v>
      </c>
      <c r="C159" s="5">
        <v>0</v>
      </c>
      <c r="D159" s="8">
        <v>0</v>
      </c>
    </row>
    <row r="160" spans="1:4" x14ac:dyDescent="0.25">
      <c r="A160" s="13" t="s">
        <v>319</v>
      </c>
      <c r="B160" s="7" t="s">
        <v>320</v>
      </c>
      <c r="C160" s="5">
        <v>0</v>
      </c>
      <c r="D160" s="8">
        <v>0</v>
      </c>
    </row>
    <row r="161" spans="1:4" x14ac:dyDescent="0.25">
      <c r="A161" s="13" t="s">
        <v>321</v>
      </c>
      <c r="B161" s="7" t="s">
        <v>322</v>
      </c>
      <c r="C161" s="5">
        <v>0</v>
      </c>
      <c r="D161" s="8">
        <v>0</v>
      </c>
    </row>
    <row r="162" spans="1:4" x14ac:dyDescent="0.25">
      <c r="A162" s="13" t="s">
        <v>323</v>
      </c>
      <c r="B162" s="7" t="s">
        <v>324</v>
      </c>
      <c r="C162" s="5">
        <v>0</v>
      </c>
      <c r="D162" s="8">
        <v>0</v>
      </c>
    </row>
    <row r="163" spans="1:4" x14ac:dyDescent="0.25">
      <c r="A163" s="13" t="s">
        <v>325</v>
      </c>
      <c r="B163" s="7" t="s">
        <v>326</v>
      </c>
      <c r="C163" s="5">
        <v>0</v>
      </c>
      <c r="D163" s="8">
        <v>0</v>
      </c>
    </row>
    <row r="164" spans="1:4" x14ac:dyDescent="0.25">
      <c r="A164" s="13" t="s">
        <v>327</v>
      </c>
      <c r="B164" s="7" t="s">
        <v>328</v>
      </c>
      <c r="C164" s="5">
        <v>0</v>
      </c>
      <c r="D164" s="8">
        <v>0</v>
      </c>
    </row>
    <row r="165" spans="1:4" x14ac:dyDescent="0.25">
      <c r="A165" s="13" t="s">
        <v>329</v>
      </c>
      <c r="B165" s="7" t="s">
        <v>330</v>
      </c>
      <c r="C165" s="5">
        <v>0</v>
      </c>
      <c r="D165" s="8">
        <v>0</v>
      </c>
    </row>
    <row r="166" spans="1:4" x14ac:dyDescent="0.25">
      <c r="A166" s="13" t="s">
        <v>331</v>
      </c>
      <c r="B166" s="7" t="s">
        <v>332</v>
      </c>
      <c r="C166" s="5">
        <v>0</v>
      </c>
      <c r="D166" s="8">
        <v>0</v>
      </c>
    </row>
    <row r="167" spans="1:4" x14ac:dyDescent="0.25">
      <c r="A167" s="13" t="s">
        <v>333</v>
      </c>
      <c r="B167" s="7" t="s">
        <v>334</v>
      </c>
      <c r="C167" s="5">
        <v>3773</v>
      </c>
      <c r="D167" s="8">
        <v>755</v>
      </c>
    </row>
    <row r="168" spans="1:4" x14ac:dyDescent="0.25">
      <c r="A168" s="13" t="s">
        <v>335</v>
      </c>
      <c r="B168" s="7" t="s">
        <v>336</v>
      </c>
      <c r="C168" s="5">
        <v>0</v>
      </c>
      <c r="D168" s="8">
        <v>0</v>
      </c>
    </row>
    <row r="169" spans="1:4" x14ac:dyDescent="0.25">
      <c r="A169" s="13" t="s">
        <v>337</v>
      </c>
      <c r="B169" s="7" t="s">
        <v>338</v>
      </c>
      <c r="C169" s="5">
        <v>0</v>
      </c>
      <c r="D169" s="8">
        <v>0</v>
      </c>
    </row>
    <row r="170" spans="1:4" x14ac:dyDescent="0.25">
      <c r="A170" s="13" t="s">
        <v>339</v>
      </c>
      <c r="B170" s="7" t="s">
        <v>340</v>
      </c>
      <c r="C170" s="5">
        <v>0</v>
      </c>
      <c r="D170" s="8">
        <v>0</v>
      </c>
    </row>
    <row r="171" spans="1:4" x14ac:dyDescent="0.25">
      <c r="A171" s="13" t="s">
        <v>341</v>
      </c>
      <c r="B171" s="7" t="s">
        <v>342</v>
      </c>
      <c r="C171" s="5">
        <v>0</v>
      </c>
      <c r="D171" s="8">
        <v>0</v>
      </c>
    </row>
    <row r="172" spans="1:4" x14ac:dyDescent="0.25">
      <c r="A172" s="13" t="s">
        <v>343</v>
      </c>
      <c r="B172" s="7" t="s">
        <v>344</v>
      </c>
      <c r="C172" s="5">
        <v>0</v>
      </c>
      <c r="D172" s="8">
        <v>0</v>
      </c>
    </row>
    <row r="173" spans="1:4" x14ac:dyDescent="0.25">
      <c r="A173" s="13" t="s">
        <v>345</v>
      </c>
      <c r="B173" s="7" t="s">
        <v>346</v>
      </c>
      <c r="C173" s="5">
        <v>0</v>
      </c>
      <c r="D173" s="8">
        <v>0</v>
      </c>
    </row>
    <row r="174" spans="1:4" x14ac:dyDescent="0.25">
      <c r="A174" s="13" t="s">
        <v>347</v>
      </c>
      <c r="B174" s="7" t="s">
        <v>348</v>
      </c>
      <c r="C174" s="5">
        <v>177</v>
      </c>
      <c r="D174" s="8">
        <v>35</v>
      </c>
    </row>
    <row r="175" spans="1:4" x14ac:dyDescent="0.25">
      <c r="A175" s="13" t="s">
        <v>349</v>
      </c>
      <c r="B175" s="7" t="s">
        <v>350</v>
      </c>
      <c r="C175" s="5">
        <v>0</v>
      </c>
      <c r="D175" s="8">
        <v>0</v>
      </c>
    </row>
    <row r="176" spans="1:4" x14ac:dyDescent="0.25">
      <c r="A176" s="13" t="s">
        <v>351</v>
      </c>
      <c r="B176" s="7" t="s">
        <v>352</v>
      </c>
      <c r="C176" s="5">
        <v>0</v>
      </c>
      <c r="D176" s="8">
        <v>0</v>
      </c>
    </row>
    <row r="177" spans="1:4" x14ac:dyDescent="0.25">
      <c r="A177" s="13" t="s">
        <v>353</v>
      </c>
      <c r="B177" s="7" t="s">
        <v>354</v>
      </c>
      <c r="C177" s="5">
        <v>0</v>
      </c>
      <c r="D177" s="8">
        <v>0</v>
      </c>
    </row>
    <row r="178" spans="1:4" x14ac:dyDescent="0.25">
      <c r="A178" s="13" t="s">
        <v>355</v>
      </c>
      <c r="B178" s="7" t="s">
        <v>356</v>
      </c>
      <c r="C178" s="5">
        <v>0</v>
      </c>
      <c r="D178" s="8">
        <v>0</v>
      </c>
    </row>
    <row r="179" spans="1:4" x14ac:dyDescent="0.25">
      <c r="A179" s="13" t="s">
        <v>357</v>
      </c>
      <c r="B179" s="7" t="s">
        <v>358</v>
      </c>
      <c r="C179" s="5">
        <v>0</v>
      </c>
      <c r="D179" s="8">
        <v>0</v>
      </c>
    </row>
    <row r="180" spans="1:4" x14ac:dyDescent="0.25">
      <c r="A180" s="13" t="s">
        <v>359</v>
      </c>
      <c r="B180" s="7" t="s">
        <v>360</v>
      </c>
      <c r="C180" s="5">
        <v>0</v>
      </c>
      <c r="D180" s="8">
        <v>0</v>
      </c>
    </row>
    <row r="181" spans="1:4" x14ac:dyDescent="0.25">
      <c r="A181" s="13" t="s">
        <v>361</v>
      </c>
      <c r="B181" s="7" t="s">
        <v>362</v>
      </c>
      <c r="C181" s="5">
        <v>0</v>
      </c>
      <c r="D181" s="8">
        <v>0</v>
      </c>
    </row>
    <row r="182" spans="1:4" x14ac:dyDescent="0.25">
      <c r="A182" s="13" t="s">
        <v>363</v>
      </c>
      <c r="B182" s="7" t="s">
        <v>364</v>
      </c>
      <c r="C182" s="5">
        <v>0</v>
      </c>
      <c r="D182" s="8">
        <v>0</v>
      </c>
    </row>
    <row r="183" spans="1:4" x14ac:dyDescent="0.25">
      <c r="A183" s="13" t="s">
        <v>365</v>
      </c>
      <c r="B183" s="7" t="s">
        <v>366</v>
      </c>
      <c r="C183" s="5">
        <v>0</v>
      </c>
      <c r="D183" s="8">
        <v>0</v>
      </c>
    </row>
    <row r="184" spans="1:4" x14ac:dyDescent="0.25">
      <c r="A184" s="13" t="s">
        <v>367</v>
      </c>
      <c r="B184" s="7" t="s">
        <v>368</v>
      </c>
      <c r="C184" s="5">
        <v>0</v>
      </c>
      <c r="D184" s="8">
        <v>0</v>
      </c>
    </row>
    <row r="185" spans="1:4" x14ac:dyDescent="0.25">
      <c r="A185" s="13" t="s">
        <v>369</v>
      </c>
      <c r="B185" s="7" t="s">
        <v>370</v>
      </c>
      <c r="C185" s="5">
        <v>0</v>
      </c>
      <c r="D185" s="8">
        <v>0</v>
      </c>
    </row>
    <row r="186" spans="1:4" x14ac:dyDescent="0.25">
      <c r="A186" s="13" t="s">
        <v>371</v>
      </c>
      <c r="B186" s="7" t="s">
        <v>372</v>
      </c>
      <c r="C186" s="5">
        <v>0</v>
      </c>
      <c r="D186" s="8">
        <v>0</v>
      </c>
    </row>
    <row r="187" spans="1:4" x14ac:dyDescent="0.25">
      <c r="A187" s="13" t="s">
        <v>373</v>
      </c>
      <c r="B187" s="7" t="s">
        <v>374</v>
      </c>
      <c r="C187" s="5">
        <v>0</v>
      </c>
      <c r="D187" s="8">
        <v>0</v>
      </c>
    </row>
    <row r="188" spans="1:4" x14ac:dyDescent="0.25">
      <c r="A188" s="13" t="s">
        <v>375</v>
      </c>
      <c r="B188" s="7" t="s">
        <v>376</v>
      </c>
      <c r="C188" s="5">
        <v>0</v>
      </c>
      <c r="D188" s="8">
        <v>0</v>
      </c>
    </row>
    <row r="189" spans="1:4" x14ac:dyDescent="0.25">
      <c r="A189" s="13" t="s">
        <v>377</v>
      </c>
      <c r="B189" s="7" t="s">
        <v>378</v>
      </c>
      <c r="C189" s="5">
        <v>0</v>
      </c>
      <c r="D189" s="8">
        <v>0</v>
      </c>
    </row>
    <row r="190" spans="1:4" x14ac:dyDescent="0.25">
      <c r="A190" s="13" t="s">
        <v>379</v>
      </c>
      <c r="B190" s="7" t="s">
        <v>380</v>
      </c>
      <c r="C190" s="5">
        <v>0</v>
      </c>
      <c r="D190" s="8">
        <v>0</v>
      </c>
    </row>
    <row r="191" spans="1:4" x14ac:dyDescent="0.25">
      <c r="A191" s="13" t="s">
        <v>381</v>
      </c>
      <c r="B191" s="7" t="s">
        <v>382</v>
      </c>
      <c r="C191" s="5">
        <v>1694</v>
      </c>
      <c r="D191" s="8">
        <v>339</v>
      </c>
    </row>
    <row r="192" spans="1:4" x14ac:dyDescent="0.25">
      <c r="A192" s="13" t="s">
        <v>383</v>
      </c>
      <c r="B192" s="7" t="s">
        <v>384</v>
      </c>
      <c r="C192" s="5">
        <v>0</v>
      </c>
      <c r="D192" s="8">
        <v>0</v>
      </c>
    </row>
    <row r="193" spans="1:4" x14ac:dyDescent="0.25">
      <c r="A193" s="13" t="s">
        <v>385</v>
      </c>
      <c r="B193" s="7" t="s">
        <v>386</v>
      </c>
      <c r="C193" s="5">
        <v>0</v>
      </c>
      <c r="D193" s="8">
        <v>0</v>
      </c>
    </row>
    <row r="194" spans="1:4" x14ac:dyDescent="0.25">
      <c r="A194" s="13" t="s">
        <v>387</v>
      </c>
      <c r="B194" s="7" t="s">
        <v>388</v>
      </c>
      <c r="C194" s="5">
        <v>0</v>
      </c>
      <c r="D194" s="8">
        <v>0</v>
      </c>
    </row>
    <row r="195" spans="1:4" x14ac:dyDescent="0.25">
      <c r="A195" s="13" t="s">
        <v>389</v>
      </c>
      <c r="B195" s="7" t="s">
        <v>390</v>
      </c>
      <c r="C195" s="5">
        <v>0</v>
      </c>
      <c r="D195" s="8">
        <v>0</v>
      </c>
    </row>
    <row r="196" spans="1:4" x14ac:dyDescent="0.25">
      <c r="A196" s="13" t="s">
        <v>391</v>
      </c>
      <c r="B196" s="7" t="s">
        <v>392</v>
      </c>
      <c r="C196" s="5">
        <v>0</v>
      </c>
      <c r="D196" s="8">
        <v>0</v>
      </c>
    </row>
    <row r="197" spans="1:4" x14ac:dyDescent="0.25">
      <c r="A197" s="13" t="s">
        <v>393</v>
      </c>
      <c r="B197" s="7" t="s">
        <v>394</v>
      </c>
      <c r="C197" s="5">
        <v>0</v>
      </c>
      <c r="D197" s="8">
        <v>0</v>
      </c>
    </row>
    <row r="198" spans="1:4" x14ac:dyDescent="0.25">
      <c r="A198" s="13" t="s">
        <v>395</v>
      </c>
      <c r="B198" s="7" t="s">
        <v>396</v>
      </c>
      <c r="C198" s="5">
        <v>0</v>
      </c>
      <c r="D198" s="8">
        <v>0</v>
      </c>
    </row>
    <row r="199" spans="1:4" x14ac:dyDescent="0.25">
      <c r="A199" s="13" t="s">
        <v>397</v>
      </c>
      <c r="B199" s="7" t="s">
        <v>398</v>
      </c>
      <c r="C199" s="5">
        <v>0</v>
      </c>
      <c r="D199" s="8">
        <v>0</v>
      </c>
    </row>
    <row r="200" spans="1:4" x14ac:dyDescent="0.25">
      <c r="A200" s="13" t="s">
        <v>399</v>
      </c>
      <c r="B200" s="7" t="s">
        <v>400</v>
      </c>
      <c r="C200" s="5">
        <v>0</v>
      </c>
      <c r="D200" s="8">
        <v>0</v>
      </c>
    </row>
    <row r="201" spans="1:4" x14ac:dyDescent="0.25">
      <c r="A201" s="13" t="s">
        <v>401</v>
      </c>
      <c r="B201" s="7" t="s">
        <v>402</v>
      </c>
      <c r="C201" s="5">
        <v>0</v>
      </c>
      <c r="D201" s="8">
        <v>0</v>
      </c>
    </row>
    <row r="202" spans="1:4" x14ac:dyDescent="0.25">
      <c r="A202" s="13" t="s">
        <v>403</v>
      </c>
      <c r="B202" s="7" t="s">
        <v>404</v>
      </c>
      <c r="C202" s="5">
        <v>0</v>
      </c>
      <c r="D202" s="8">
        <v>0</v>
      </c>
    </row>
    <row r="203" spans="1:4" x14ac:dyDescent="0.25">
      <c r="A203" s="13" t="s">
        <v>405</v>
      </c>
      <c r="B203" s="7" t="s">
        <v>406</v>
      </c>
      <c r="C203" s="5">
        <v>176</v>
      </c>
      <c r="D203" s="8">
        <v>35</v>
      </c>
    </row>
    <row r="204" spans="1:4" x14ac:dyDescent="0.25">
      <c r="A204" s="13" t="s">
        <v>407</v>
      </c>
      <c r="B204" s="7" t="s">
        <v>408</v>
      </c>
      <c r="C204" s="5">
        <v>0</v>
      </c>
      <c r="D204" s="8">
        <v>0</v>
      </c>
    </row>
    <row r="205" spans="1:4" x14ac:dyDescent="0.25">
      <c r="A205" s="13" t="s">
        <v>409</v>
      </c>
      <c r="B205" s="7" t="s">
        <v>410</v>
      </c>
      <c r="C205" s="5">
        <v>0</v>
      </c>
      <c r="D205" s="8">
        <v>0</v>
      </c>
    </row>
    <row r="206" spans="1:4" x14ac:dyDescent="0.25">
      <c r="A206" s="13" t="s">
        <v>411</v>
      </c>
      <c r="B206" s="7" t="s">
        <v>412</v>
      </c>
      <c r="C206" s="5">
        <v>0</v>
      </c>
      <c r="D206" s="8">
        <v>0</v>
      </c>
    </row>
    <row r="207" spans="1:4" x14ac:dyDescent="0.25">
      <c r="A207" s="13" t="s">
        <v>413</v>
      </c>
      <c r="B207" s="7" t="s">
        <v>414</v>
      </c>
      <c r="C207" s="5">
        <v>0</v>
      </c>
      <c r="D207" s="8">
        <v>0</v>
      </c>
    </row>
    <row r="208" spans="1:4" x14ac:dyDescent="0.25">
      <c r="A208" s="13" t="s">
        <v>415</v>
      </c>
      <c r="B208" s="7" t="s">
        <v>416</v>
      </c>
      <c r="C208" s="5">
        <v>0</v>
      </c>
      <c r="D208" s="8">
        <v>0</v>
      </c>
    </row>
    <row r="209" spans="1:4" x14ac:dyDescent="0.25">
      <c r="A209" s="13" t="s">
        <v>417</v>
      </c>
      <c r="B209" s="7" t="s">
        <v>418</v>
      </c>
      <c r="C209" s="5">
        <v>0</v>
      </c>
      <c r="D209" s="8">
        <v>0</v>
      </c>
    </row>
    <row r="210" spans="1:4" x14ac:dyDescent="0.25">
      <c r="A210" s="13" t="s">
        <v>419</v>
      </c>
      <c r="B210" s="7" t="s">
        <v>420</v>
      </c>
      <c r="C210" s="5">
        <v>0</v>
      </c>
      <c r="D210" s="8">
        <v>0</v>
      </c>
    </row>
    <row r="211" spans="1:4" x14ac:dyDescent="0.25">
      <c r="A211" s="13" t="s">
        <v>421</v>
      </c>
      <c r="B211" s="7" t="s">
        <v>422</v>
      </c>
      <c r="C211" s="5">
        <v>0</v>
      </c>
      <c r="D211" s="8">
        <v>0</v>
      </c>
    </row>
    <row r="212" spans="1:4" x14ac:dyDescent="0.25">
      <c r="A212" s="13" t="s">
        <v>423</v>
      </c>
      <c r="B212" s="7" t="s">
        <v>424</v>
      </c>
      <c r="C212" s="5">
        <v>0</v>
      </c>
      <c r="D212" s="8">
        <v>0</v>
      </c>
    </row>
    <row r="213" spans="1:4" x14ac:dyDescent="0.25">
      <c r="A213" s="13" t="s">
        <v>425</v>
      </c>
      <c r="B213" s="7" t="s">
        <v>426</v>
      </c>
      <c r="C213" s="5">
        <v>0</v>
      </c>
      <c r="D213" s="8">
        <v>0</v>
      </c>
    </row>
    <row r="214" spans="1:4" x14ac:dyDescent="0.25">
      <c r="A214" s="13" t="s">
        <v>427</v>
      </c>
      <c r="B214" s="7" t="s">
        <v>428</v>
      </c>
      <c r="C214" s="5">
        <v>0</v>
      </c>
      <c r="D214" s="8">
        <v>0</v>
      </c>
    </row>
    <row r="215" spans="1:4" x14ac:dyDescent="0.25">
      <c r="A215" s="13" t="s">
        <v>429</v>
      </c>
      <c r="B215" s="7" t="s">
        <v>430</v>
      </c>
      <c r="C215" s="5">
        <v>0</v>
      </c>
      <c r="D215" s="8">
        <v>0</v>
      </c>
    </row>
    <row r="216" spans="1:4" x14ac:dyDescent="0.25">
      <c r="A216" s="13" t="s">
        <v>431</v>
      </c>
      <c r="B216" s="7" t="s">
        <v>432</v>
      </c>
      <c r="C216" s="5">
        <v>0</v>
      </c>
      <c r="D216" s="8">
        <v>0</v>
      </c>
    </row>
    <row r="217" spans="1:4" x14ac:dyDescent="0.25">
      <c r="A217" s="13" t="s">
        <v>433</v>
      </c>
      <c r="B217" s="7" t="s">
        <v>434</v>
      </c>
      <c r="C217" s="5">
        <v>0</v>
      </c>
      <c r="D217" s="8">
        <v>0</v>
      </c>
    </row>
    <row r="218" spans="1:4" x14ac:dyDescent="0.25">
      <c r="A218" s="13" t="s">
        <v>435</v>
      </c>
      <c r="B218" s="7" t="s">
        <v>436</v>
      </c>
      <c r="C218" s="5">
        <v>0</v>
      </c>
      <c r="D218" s="8">
        <v>0</v>
      </c>
    </row>
    <row r="219" spans="1:4" x14ac:dyDescent="0.25">
      <c r="A219" s="13" t="s">
        <v>437</v>
      </c>
      <c r="B219" s="7" t="s">
        <v>438</v>
      </c>
      <c r="C219" s="5">
        <v>0</v>
      </c>
      <c r="D219" s="8">
        <v>0</v>
      </c>
    </row>
    <row r="220" spans="1:4" x14ac:dyDescent="0.25">
      <c r="A220" s="13" t="s">
        <v>439</v>
      </c>
      <c r="B220" s="7" t="s">
        <v>440</v>
      </c>
      <c r="C220" s="5">
        <v>0</v>
      </c>
      <c r="D220" s="8">
        <v>0</v>
      </c>
    </row>
    <row r="221" spans="1:4" x14ac:dyDescent="0.25">
      <c r="A221" s="13" t="s">
        <v>441</v>
      </c>
      <c r="B221" s="7" t="s">
        <v>442</v>
      </c>
      <c r="C221" s="5">
        <v>0</v>
      </c>
      <c r="D221" s="8">
        <v>0</v>
      </c>
    </row>
    <row r="222" spans="1:4" x14ac:dyDescent="0.25">
      <c r="A222" s="13" t="s">
        <v>443</v>
      </c>
      <c r="B222" s="7" t="s">
        <v>444</v>
      </c>
      <c r="C222" s="5">
        <v>0</v>
      </c>
      <c r="D222" s="8">
        <v>0</v>
      </c>
    </row>
    <row r="223" spans="1:4" x14ac:dyDescent="0.25">
      <c r="A223" s="13" t="s">
        <v>445</v>
      </c>
      <c r="B223" s="7" t="s">
        <v>446</v>
      </c>
      <c r="C223" s="5">
        <v>0</v>
      </c>
      <c r="D223" s="8">
        <v>0</v>
      </c>
    </row>
    <row r="224" spans="1:4" x14ac:dyDescent="0.25">
      <c r="A224" s="13" t="s">
        <v>447</v>
      </c>
      <c r="B224" s="7" t="s">
        <v>448</v>
      </c>
      <c r="C224" s="5">
        <v>788</v>
      </c>
      <c r="D224" s="8">
        <v>158</v>
      </c>
    </row>
    <row r="225" spans="1:4" x14ac:dyDescent="0.25">
      <c r="A225" s="13" t="s">
        <v>449</v>
      </c>
      <c r="B225" s="7" t="s">
        <v>450</v>
      </c>
      <c r="C225" s="5">
        <v>0</v>
      </c>
      <c r="D225" s="8">
        <v>0</v>
      </c>
    </row>
    <row r="226" spans="1:4" x14ac:dyDescent="0.25">
      <c r="A226" s="13" t="s">
        <v>451</v>
      </c>
      <c r="B226" s="7" t="s">
        <v>452</v>
      </c>
      <c r="C226" s="5">
        <v>0</v>
      </c>
      <c r="D226" s="8">
        <v>0</v>
      </c>
    </row>
    <row r="227" spans="1:4" x14ac:dyDescent="0.25">
      <c r="A227" s="13" t="s">
        <v>453</v>
      </c>
      <c r="B227" s="7" t="s">
        <v>454</v>
      </c>
      <c r="C227" s="5">
        <v>0</v>
      </c>
      <c r="D227" s="8">
        <v>0</v>
      </c>
    </row>
    <row r="228" spans="1:4" x14ac:dyDescent="0.25">
      <c r="A228" s="13" t="s">
        <v>455</v>
      </c>
      <c r="B228" s="7" t="s">
        <v>456</v>
      </c>
      <c r="C228" s="5">
        <v>0</v>
      </c>
      <c r="D228" s="8">
        <v>0</v>
      </c>
    </row>
    <row r="229" spans="1:4" x14ac:dyDescent="0.25">
      <c r="A229" s="13" t="s">
        <v>457</v>
      </c>
      <c r="B229" s="7" t="s">
        <v>458</v>
      </c>
      <c r="C229" s="5">
        <v>0</v>
      </c>
      <c r="D229" s="8">
        <v>0</v>
      </c>
    </row>
    <row r="230" spans="1:4" x14ac:dyDescent="0.25">
      <c r="A230" s="13" t="s">
        <v>459</v>
      </c>
      <c r="B230" s="7" t="s">
        <v>460</v>
      </c>
      <c r="C230" s="5">
        <v>0</v>
      </c>
      <c r="D230" s="8">
        <v>0</v>
      </c>
    </row>
    <row r="231" spans="1:4" x14ac:dyDescent="0.25">
      <c r="A231" s="13" t="s">
        <v>461</v>
      </c>
      <c r="B231" s="7" t="s">
        <v>462</v>
      </c>
      <c r="C231" s="5">
        <v>0</v>
      </c>
      <c r="D231" s="8">
        <v>0</v>
      </c>
    </row>
    <row r="232" spans="1:4" x14ac:dyDescent="0.25">
      <c r="A232" s="13" t="s">
        <v>463</v>
      </c>
      <c r="B232" s="7" t="s">
        <v>464</v>
      </c>
      <c r="C232" s="5">
        <v>0</v>
      </c>
      <c r="D232" s="8">
        <v>0</v>
      </c>
    </row>
    <row r="233" spans="1:4" x14ac:dyDescent="0.25">
      <c r="A233" s="13" t="s">
        <v>465</v>
      </c>
      <c r="B233" s="7" t="s">
        <v>466</v>
      </c>
      <c r="C233" s="5">
        <v>0</v>
      </c>
      <c r="D233" s="8">
        <v>0</v>
      </c>
    </row>
    <row r="234" spans="1:4" x14ac:dyDescent="0.25">
      <c r="A234" s="13" t="s">
        <v>467</v>
      </c>
      <c r="B234" s="7" t="s">
        <v>468</v>
      </c>
      <c r="C234" s="5">
        <v>0</v>
      </c>
      <c r="D234" s="8">
        <v>0</v>
      </c>
    </row>
    <row r="235" spans="1:4" x14ac:dyDescent="0.25">
      <c r="A235" s="13" t="s">
        <v>469</v>
      </c>
      <c r="B235" s="7" t="s">
        <v>470</v>
      </c>
      <c r="C235" s="5">
        <v>0</v>
      </c>
      <c r="D235" s="8">
        <v>0</v>
      </c>
    </row>
    <row r="236" spans="1:4" x14ac:dyDescent="0.25">
      <c r="A236" s="13" t="s">
        <v>471</v>
      </c>
      <c r="B236" s="7" t="s">
        <v>472</v>
      </c>
      <c r="C236" s="5">
        <v>0</v>
      </c>
      <c r="D236" s="8">
        <v>0</v>
      </c>
    </row>
    <row r="237" spans="1:4" x14ac:dyDescent="0.25">
      <c r="A237" s="13" t="s">
        <v>473</v>
      </c>
      <c r="B237" s="7" t="s">
        <v>474</v>
      </c>
      <c r="C237" s="5">
        <v>0</v>
      </c>
      <c r="D237" s="8">
        <v>0</v>
      </c>
    </row>
    <row r="238" spans="1:4" x14ac:dyDescent="0.25">
      <c r="A238" s="13" t="s">
        <v>475</v>
      </c>
      <c r="B238" s="7" t="s">
        <v>476</v>
      </c>
      <c r="C238" s="5">
        <v>0</v>
      </c>
      <c r="D238" s="8">
        <v>0</v>
      </c>
    </row>
    <row r="239" spans="1:4" x14ac:dyDescent="0.25">
      <c r="A239" s="13" t="s">
        <v>477</v>
      </c>
      <c r="B239" s="7" t="s">
        <v>478</v>
      </c>
      <c r="C239" s="5">
        <v>0</v>
      </c>
      <c r="D239" s="8">
        <v>0</v>
      </c>
    </row>
    <row r="240" spans="1:4" x14ac:dyDescent="0.25">
      <c r="A240" s="13" t="s">
        <v>479</v>
      </c>
      <c r="B240" s="7" t="s">
        <v>480</v>
      </c>
      <c r="C240" s="5">
        <v>0</v>
      </c>
      <c r="D240" s="8">
        <v>0</v>
      </c>
    </row>
    <row r="241" spans="1:4" x14ac:dyDescent="0.25">
      <c r="A241" s="13" t="s">
        <v>481</v>
      </c>
      <c r="B241" s="7" t="s">
        <v>482</v>
      </c>
      <c r="C241" s="5">
        <v>0</v>
      </c>
      <c r="D241" s="8">
        <v>0</v>
      </c>
    </row>
    <row r="242" spans="1:4" x14ac:dyDescent="0.25">
      <c r="A242" s="13" t="s">
        <v>483</v>
      </c>
      <c r="B242" s="7" t="s">
        <v>484</v>
      </c>
      <c r="C242" s="5">
        <v>0</v>
      </c>
      <c r="D242" s="8">
        <v>0</v>
      </c>
    </row>
    <row r="243" spans="1:4" x14ac:dyDescent="0.25">
      <c r="A243" s="13" t="s">
        <v>485</v>
      </c>
      <c r="B243" s="7" t="s">
        <v>486</v>
      </c>
      <c r="C243" s="5">
        <v>0</v>
      </c>
      <c r="D243" s="8">
        <v>0</v>
      </c>
    </row>
    <row r="244" spans="1:4" x14ac:dyDescent="0.25">
      <c r="A244" s="13" t="s">
        <v>487</v>
      </c>
      <c r="B244" s="7" t="s">
        <v>488</v>
      </c>
      <c r="C244" s="5">
        <v>0</v>
      </c>
      <c r="D244" s="8">
        <v>0</v>
      </c>
    </row>
    <row r="245" spans="1:4" x14ac:dyDescent="0.25">
      <c r="A245" s="13" t="s">
        <v>489</v>
      </c>
      <c r="B245" s="7" t="s">
        <v>490</v>
      </c>
      <c r="C245" s="5">
        <v>0</v>
      </c>
      <c r="D245" s="8">
        <v>0</v>
      </c>
    </row>
    <row r="246" spans="1:4" x14ac:dyDescent="0.25">
      <c r="A246" s="13" t="s">
        <v>491</v>
      </c>
      <c r="B246" s="7" t="s">
        <v>492</v>
      </c>
      <c r="C246" s="5">
        <v>0</v>
      </c>
      <c r="D246" s="8">
        <v>0</v>
      </c>
    </row>
    <row r="247" spans="1:4" x14ac:dyDescent="0.25">
      <c r="A247" s="13" t="s">
        <v>493</v>
      </c>
      <c r="B247" s="7" t="s">
        <v>494</v>
      </c>
      <c r="C247" s="5">
        <v>0</v>
      </c>
      <c r="D247" s="8">
        <v>0</v>
      </c>
    </row>
    <row r="248" spans="1:4" x14ac:dyDescent="0.25">
      <c r="A248" s="13" t="s">
        <v>495</v>
      </c>
      <c r="B248" s="7" t="s">
        <v>496</v>
      </c>
      <c r="C248" s="5">
        <v>0</v>
      </c>
      <c r="D248" s="8">
        <v>0</v>
      </c>
    </row>
    <row r="249" spans="1:4" x14ac:dyDescent="0.25">
      <c r="A249" s="13" t="s">
        <v>497</v>
      </c>
      <c r="B249" s="7" t="s">
        <v>498</v>
      </c>
      <c r="C249" s="5">
        <v>0</v>
      </c>
      <c r="D249" s="8">
        <v>0</v>
      </c>
    </row>
    <row r="250" spans="1:4" x14ac:dyDescent="0.25">
      <c r="A250" s="13" t="s">
        <v>499</v>
      </c>
      <c r="B250" s="7" t="s">
        <v>500</v>
      </c>
      <c r="C250" s="5">
        <v>0</v>
      </c>
      <c r="D250" s="8">
        <v>0</v>
      </c>
    </row>
    <row r="251" spans="1:4" x14ac:dyDescent="0.25">
      <c r="A251" s="13" t="s">
        <v>501</v>
      </c>
      <c r="B251" s="7" t="s">
        <v>502</v>
      </c>
      <c r="C251" s="5">
        <v>0</v>
      </c>
      <c r="D251" s="8">
        <v>0</v>
      </c>
    </row>
    <row r="252" spans="1:4" x14ac:dyDescent="0.25">
      <c r="A252" s="13" t="s">
        <v>503</v>
      </c>
      <c r="B252" s="7" t="s">
        <v>504</v>
      </c>
      <c r="C252" s="5">
        <v>0</v>
      </c>
      <c r="D252" s="8">
        <v>0</v>
      </c>
    </row>
    <row r="253" spans="1:4" x14ac:dyDescent="0.25">
      <c r="A253" s="13" t="s">
        <v>505</v>
      </c>
      <c r="B253" s="7" t="s">
        <v>506</v>
      </c>
      <c r="C253" s="5">
        <v>0</v>
      </c>
      <c r="D253" s="8">
        <v>0</v>
      </c>
    </row>
    <row r="254" spans="1:4" x14ac:dyDescent="0.25">
      <c r="A254" s="13" t="s">
        <v>507</v>
      </c>
      <c r="B254" s="7" t="s">
        <v>508</v>
      </c>
      <c r="C254" s="5">
        <v>0</v>
      </c>
      <c r="D254" s="8">
        <v>0</v>
      </c>
    </row>
    <row r="255" spans="1:4" x14ac:dyDescent="0.25">
      <c r="A255" s="13" t="s">
        <v>509</v>
      </c>
      <c r="B255" s="7" t="s">
        <v>510</v>
      </c>
      <c r="C255" s="5">
        <v>607</v>
      </c>
      <c r="D255" s="8">
        <v>121</v>
      </c>
    </row>
    <row r="256" spans="1:4" x14ac:dyDescent="0.25">
      <c r="A256" s="13" t="s">
        <v>511</v>
      </c>
      <c r="B256" s="7" t="s">
        <v>512</v>
      </c>
      <c r="C256" s="5">
        <v>0</v>
      </c>
      <c r="D256" s="8">
        <v>0</v>
      </c>
    </row>
    <row r="257" spans="1:4" x14ac:dyDescent="0.25">
      <c r="A257" s="13" t="s">
        <v>513</v>
      </c>
      <c r="B257" s="7" t="s">
        <v>514</v>
      </c>
      <c r="C257" s="5">
        <v>0</v>
      </c>
      <c r="D257" s="8">
        <v>0</v>
      </c>
    </row>
    <row r="258" spans="1:4" x14ac:dyDescent="0.25">
      <c r="A258" s="13" t="s">
        <v>515</v>
      </c>
      <c r="B258" s="7" t="s">
        <v>516</v>
      </c>
      <c r="C258" s="5">
        <v>0</v>
      </c>
      <c r="D258" s="8">
        <v>0</v>
      </c>
    </row>
    <row r="259" spans="1:4" x14ac:dyDescent="0.25">
      <c r="A259" s="13" t="s">
        <v>517</v>
      </c>
      <c r="B259" s="7" t="s">
        <v>518</v>
      </c>
      <c r="C259" s="5">
        <v>0</v>
      </c>
      <c r="D259" s="8">
        <v>0</v>
      </c>
    </row>
    <row r="260" spans="1:4" x14ac:dyDescent="0.25">
      <c r="A260" s="13" t="s">
        <v>519</v>
      </c>
      <c r="B260" s="7" t="s">
        <v>520</v>
      </c>
      <c r="C260" s="5">
        <v>0</v>
      </c>
      <c r="D260" s="8">
        <v>0</v>
      </c>
    </row>
    <row r="261" spans="1:4" x14ac:dyDescent="0.25">
      <c r="A261" s="13" t="s">
        <v>521</v>
      </c>
      <c r="B261" s="7" t="s">
        <v>522</v>
      </c>
      <c r="C261" s="5">
        <v>0</v>
      </c>
      <c r="D261" s="8">
        <v>0</v>
      </c>
    </row>
    <row r="262" spans="1:4" x14ac:dyDescent="0.25">
      <c r="A262" s="13" t="s">
        <v>523</v>
      </c>
      <c r="B262" s="7" t="s">
        <v>524</v>
      </c>
      <c r="C262" s="5">
        <v>0</v>
      </c>
      <c r="D262" s="8">
        <v>0</v>
      </c>
    </row>
    <row r="263" spans="1:4" x14ac:dyDescent="0.25">
      <c r="A263" s="13" t="s">
        <v>525</v>
      </c>
      <c r="B263" s="7" t="s">
        <v>526</v>
      </c>
      <c r="C263" s="5">
        <v>0</v>
      </c>
      <c r="D263" s="8">
        <v>0</v>
      </c>
    </row>
    <row r="264" spans="1:4" x14ac:dyDescent="0.25">
      <c r="A264" s="13" t="s">
        <v>527</v>
      </c>
      <c r="B264" s="7" t="s">
        <v>528</v>
      </c>
      <c r="C264" s="5">
        <v>451</v>
      </c>
      <c r="D264" s="8">
        <v>90</v>
      </c>
    </row>
    <row r="265" spans="1:4" x14ac:dyDescent="0.25">
      <c r="A265" s="13" t="s">
        <v>529</v>
      </c>
      <c r="B265" s="7" t="s">
        <v>530</v>
      </c>
      <c r="C265" s="5">
        <v>0</v>
      </c>
      <c r="D265" s="8">
        <v>0</v>
      </c>
    </row>
    <row r="266" spans="1:4" x14ac:dyDescent="0.25">
      <c r="A266" s="13" t="s">
        <v>531</v>
      </c>
      <c r="B266" s="7" t="s">
        <v>532</v>
      </c>
      <c r="C266" s="5">
        <v>0</v>
      </c>
      <c r="D266" s="8">
        <v>0</v>
      </c>
    </row>
    <row r="267" spans="1:4" x14ac:dyDescent="0.25">
      <c r="A267" s="13" t="s">
        <v>533</v>
      </c>
      <c r="B267" s="7" t="s">
        <v>534</v>
      </c>
      <c r="C267" s="5">
        <v>0</v>
      </c>
      <c r="D267" s="8">
        <v>0</v>
      </c>
    </row>
    <row r="268" spans="1:4" x14ac:dyDescent="0.25">
      <c r="A268" s="13" t="s">
        <v>535</v>
      </c>
      <c r="B268" s="7" t="s">
        <v>536</v>
      </c>
      <c r="C268" s="5">
        <v>0</v>
      </c>
      <c r="D268" s="8">
        <v>0</v>
      </c>
    </row>
    <row r="269" spans="1:4" x14ac:dyDescent="0.25">
      <c r="A269" s="13" t="s">
        <v>537</v>
      </c>
      <c r="B269" s="7" t="s">
        <v>538</v>
      </c>
      <c r="C269" s="5">
        <v>0</v>
      </c>
      <c r="D269" s="8">
        <v>0</v>
      </c>
    </row>
    <row r="270" spans="1:4" x14ac:dyDescent="0.25">
      <c r="A270" s="13" t="s">
        <v>539</v>
      </c>
      <c r="B270" s="7" t="s">
        <v>540</v>
      </c>
      <c r="C270" s="5">
        <v>0</v>
      </c>
      <c r="D270" s="8">
        <v>0</v>
      </c>
    </row>
    <row r="271" spans="1:4" x14ac:dyDescent="0.25">
      <c r="A271" s="13" t="s">
        <v>541</v>
      </c>
      <c r="B271" s="7" t="s">
        <v>542</v>
      </c>
      <c r="C271" s="5">
        <v>0</v>
      </c>
      <c r="D271" s="8">
        <v>0</v>
      </c>
    </row>
    <row r="272" spans="1:4" x14ac:dyDescent="0.25">
      <c r="A272" s="13" t="s">
        <v>543</v>
      </c>
      <c r="B272" s="7" t="s">
        <v>544</v>
      </c>
      <c r="C272" s="5">
        <v>0</v>
      </c>
      <c r="D272" s="8">
        <v>0</v>
      </c>
    </row>
    <row r="273" spans="1:4" x14ac:dyDescent="0.25">
      <c r="A273" s="13" t="s">
        <v>545</v>
      </c>
      <c r="B273" s="7" t="s">
        <v>546</v>
      </c>
      <c r="C273" s="5">
        <v>0</v>
      </c>
      <c r="D273" s="8">
        <v>0</v>
      </c>
    </row>
    <row r="274" spans="1:4" x14ac:dyDescent="0.25">
      <c r="A274" s="13" t="s">
        <v>547</v>
      </c>
      <c r="B274" s="7" t="s">
        <v>548</v>
      </c>
      <c r="C274" s="5">
        <v>0</v>
      </c>
      <c r="D274" s="8">
        <v>0</v>
      </c>
    </row>
    <row r="275" spans="1:4" x14ac:dyDescent="0.25">
      <c r="A275" s="13" t="s">
        <v>549</v>
      </c>
      <c r="B275" s="7" t="s">
        <v>550</v>
      </c>
      <c r="C275" s="5">
        <v>0</v>
      </c>
      <c r="D275" s="8">
        <v>0</v>
      </c>
    </row>
    <row r="276" spans="1:4" x14ac:dyDescent="0.25">
      <c r="A276" s="13" t="s">
        <v>551</v>
      </c>
      <c r="B276" s="7" t="s">
        <v>552</v>
      </c>
      <c r="C276" s="5">
        <v>0</v>
      </c>
      <c r="D276" s="8">
        <v>0</v>
      </c>
    </row>
    <row r="277" spans="1:4" x14ac:dyDescent="0.25">
      <c r="A277" s="13" t="s">
        <v>553</v>
      </c>
      <c r="B277" s="7" t="s">
        <v>554</v>
      </c>
      <c r="C277" s="5">
        <v>0</v>
      </c>
      <c r="D277" s="8">
        <v>0</v>
      </c>
    </row>
    <row r="278" spans="1:4" x14ac:dyDescent="0.25">
      <c r="A278" s="13" t="s">
        <v>555</v>
      </c>
      <c r="B278" s="7" t="s">
        <v>556</v>
      </c>
      <c r="C278" s="5">
        <v>2568</v>
      </c>
      <c r="D278" s="8">
        <v>514</v>
      </c>
    </row>
    <row r="279" spans="1:4" x14ac:dyDescent="0.25">
      <c r="A279" s="13" t="s">
        <v>557</v>
      </c>
      <c r="B279" s="7" t="s">
        <v>558</v>
      </c>
      <c r="C279" s="5">
        <v>0</v>
      </c>
      <c r="D279" s="8">
        <v>0</v>
      </c>
    </row>
    <row r="280" spans="1:4" x14ac:dyDescent="0.25">
      <c r="A280" s="13" t="s">
        <v>559</v>
      </c>
      <c r="B280" s="7" t="s">
        <v>560</v>
      </c>
      <c r="C280" s="5">
        <v>0</v>
      </c>
      <c r="D280" s="8">
        <v>0</v>
      </c>
    </row>
    <row r="281" spans="1:4" x14ac:dyDescent="0.25">
      <c r="A281" s="13" t="s">
        <v>561</v>
      </c>
      <c r="B281" s="7" t="s">
        <v>562</v>
      </c>
      <c r="C281" s="5">
        <v>0</v>
      </c>
      <c r="D281" s="8">
        <v>0</v>
      </c>
    </row>
    <row r="282" spans="1:4" x14ac:dyDescent="0.25">
      <c r="A282" s="13" t="s">
        <v>563</v>
      </c>
      <c r="B282" s="7" t="s">
        <v>564</v>
      </c>
      <c r="C282" s="5">
        <v>0</v>
      </c>
      <c r="D282" s="8">
        <v>0</v>
      </c>
    </row>
    <row r="283" spans="1:4" x14ac:dyDescent="0.25">
      <c r="A283" s="13" t="s">
        <v>565</v>
      </c>
      <c r="B283" s="7" t="s">
        <v>566</v>
      </c>
      <c r="C283" s="5">
        <v>15504112</v>
      </c>
      <c r="D283" s="8">
        <v>3100822</v>
      </c>
    </row>
    <row r="284" spans="1:4" x14ac:dyDescent="0.25">
      <c r="A284" s="13" t="s">
        <v>567</v>
      </c>
      <c r="B284" s="7" t="s">
        <v>568</v>
      </c>
      <c r="C284" s="5">
        <v>0</v>
      </c>
      <c r="D284" s="8">
        <v>0</v>
      </c>
    </row>
    <row r="285" spans="1:4" x14ac:dyDescent="0.25">
      <c r="A285" s="13" t="s">
        <v>569</v>
      </c>
      <c r="B285" s="7" t="s">
        <v>570</v>
      </c>
      <c r="C285" s="5">
        <v>0</v>
      </c>
      <c r="D285" s="8">
        <v>0</v>
      </c>
    </row>
    <row r="286" spans="1:4" x14ac:dyDescent="0.25">
      <c r="A286" s="13" t="s">
        <v>571</v>
      </c>
      <c r="B286" s="7" t="s">
        <v>572</v>
      </c>
      <c r="C286" s="5">
        <v>0</v>
      </c>
      <c r="D286" s="8">
        <v>0</v>
      </c>
    </row>
    <row r="287" spans="1:4" x14ac:dyDescent="0.25">
      <c r="A287" s="13" t="s">
        <v>573</v>
      </c>
      <c r="B287" s="7" t="s">
        <v>574</v>
      </c>
      <c r="C287" s="5">
        <v>0</v>
      </c>
      <c r="D287" s="8">
        <v>0</v>
      </c>
    </row>
    <row r="288" spans="1:4" x14ac:dyDescent="0.25">
      <c r="A288" s="13" t="s">
        <v>575</v>
      </c>
      <c r="B288" s="7" t="s">
        <v>576</v>
      </c>
      <c r="C288" s="5">
        <v>0</v>
      </c>
      <c r="D288" s="8">
        <v>0</v>
      </c>
    </row>
    <row r="289" spans="1:4" x14ac:dyDescent="0.25">
      <c r="A289" s="13" t="s">
        <v>577</v>
      </c>
      <c r="B289" s="7" t="s">
        <v>578</v>
      </c>
      <c r="C289" s="5">
        <v>0</v>
      </c>
      <c r="D289" s="8">
        <v>0</v>
      </c>
    </row>
    <row r="290" spans="1:4" x14ac:dyDescent="0.25">
      <c r="A290" s="13" t="s">
        <v>579</v>
      </c>
      <c r="B290" s="7" t="s">
        <v>580</v>
      </c>
      <c r="C290" s="5">
        <v>0</v>
      </c>
      <c r="D290" s="8">
        <v>0</v>
      </c>
    </row>
    <row r="291" spans="1:4" x14ac:dyDescent="0.25">
      <c r="A291" s="13" t="s">
        <v>581</v>
      </c>
      <c r="B291" s="7" t="s">
        <v>582</v>
      </c>
      <c r="C291" s="5">
        <v>0</v>
      </c>
      <c r="D291" s="8">
        <v>0</v>
      </c>
    </row>
    <row r="292" spans="1:4" x14ac:dyDescent="0.25">
      <c r="A292" s="13" t="s">
        <v>583</v>
      </c>
      <c r="B292" s="7" t="s">
        <v>584</v>
      </c>
      <c r="C292" s="5">
        <v>0</v>
      </c>
      <c r="D292" s="8">
        <v>0</v>
      </c>
    </row>
    <row r="293" spans="1:4" x14ac:dyDescent="0.25">
      <c r="A293" s="13" t="s">
        <v>585</v>
      </c>
      <c r="B293" s="7" t="s">
        <v>586</v>
      </c>
      <c r="C293" s="5">
        <v>0</v>
      </c>
      <c r="D293" s="8">
        <v>0</v>
      </c>
    </row>
    <row r="294" spans="1:4" x14ac:dyDescent="0.25">
      <c r="A294" s="13" t="s">
        <v>587</v>
      </c>
      <c r="B294" s="7" t="s">
        <v>588</v>
      </c>
      <c r="C294" s="5">
        <v>0</v>
      </c>
      <c r="D294" s="8">
        <v>0</v>
      </c>
    </row>
    <row r="295" spans="1:4" x14ac:dyDescent="0.25">
      <c r="A295" s="13" t="s">
        <v>589</v>
      </c>
      <c r="B295" s="7" t="s">
        <v>590</v>
      </c>
      <c r="C295" s="5">
        <v>0</v>
      </c>
      <c r="D295" s="8">
        <v>0</v>
      </c>
    </row>
    <row r="296" spans="1:4" x14ac:dyDescent="0.25">
      <c r="A296" s="13" t="s">
        <v>591</v>
      </c>
      <c r="B296" s="7" t="s">
        <v>592</v>
      </c>
      <c r="C296" s="5">
        <v>0</v>
      </c>
      <c r="D296" s="8">
        <v>0</v>
      </c>
    </row>
    <row r="297" spans="1:4" x14ac:dyDescent="0.25">
      <c r="A297" s="13" t="s">
        <v>593</v>
      </c>
      <c r="B297" s="7" t="s">
        <v>594</v>
      </c>
      <c r="C297" s="5">
        <v>0</v>
      </c>
      <c r="D297" s="8">
        <v>0</v>
      </c>
    </row>
    <row r="298" spans="1:4" x14ac:dyDescent="0.25">
      <c r="A298" s="13" t="s">
        <v>595</v>
      </c>
      <c r="B298" s="7" t="s">
        <v>596</v>
      </c>
      <c r="C298" s="5">
        <v>0</v>
      </c>
      <c r="D298" s="8">
        <v>0</v>
      </c>
    </row>
    <row r="299" spans="1:4" x14ac:dyDescent="0.25">
      <c r="A299" s="13" t="s">
        <v>597</v>
      </c>
      <c r="B299" s="7" t="s">
        <v>598</v>
      </c>
      <c r="C299" s="5">
        <v>0</v>
      </c>
      <c r="D299" s="8">
        <v>0</v>
      </c>
    </row>
    <row r="300" spans="1:4" x14ac:dyDescent="0.25">
      <c r="A300" s="13" t="s">
        <v>599</v>
      </c>
      <c r="B300" s="7" t="s">
        <v>600</v>
      </c>
      <c r="C300" s="5">
        <v>0</v>
      </c>
      <c r="D300" s="8">
        <v>0</v>
      </c>
    </row>
    <row r="301" spans="1:4" x14ac:dyDescent="0.25">
      <c r="A301" s="13" t="s">
        <v>601</v>
      </c>
      <c r="B301" s="7" t="s">
        <v>602</v>
      </c>
      <c r="C301" s="5">
        <v>0</v>
      </c>
      <c r="D301" s="8">
        <v>0</v>
      </c>
    </row>
    <row r="302" spans="1:4" x14ac:dyDescent="0.25">
      <c r="A302" s="13" t="s">
        <v>603</v>
      </c>
      <c r="B302" s="7" t="s">
        <v>604</v>
      </c>
      <c r="C302" s="5">
        <v>0</v>
      </c>
      <c r="D302" s="8">
        <v>0</v>
      </c>
    </row>
    <row r="303" spans="1:4" x14ac:dyDescent="0.25">
      <c r="A303" s="13" t="s">
        <v>605</v>
      </c>
      <c r="B303" s="7" t="s">
        <v>606</v>
      </c>
      <c r="C303" s="5">
        <v>0</v>
      </c>
      <c r="D303" s="8">
        <v>0</v>
      </c>
    </row>
    <row r="304" spans="1:4" x14ac:dyDescent="0.25">
      <c r="A304" s="13" t="s">
        <v>607</v>
      </c>
      <c r="B304" s="7" t="s">
        <v>608</v>
      </c>
      <c r="C304" s="5">
        <v>0</v>
      </c>
      <c r="D304" s="8">
        <v>0</v>
      </c>
    </row>
    <row r="305" spans="1:4" x14ac:dyDescent="0.25">
      <c r="A305" s="13" t="s">
        <v>609</v>
      </c>
      <c r="B305" s="7" t="s">
        <v>610</v>
      </c>
      <c r="C305" s="5">
        <v>0</v>
      </c>
      <c r="D305" s="8">
        <v>0</v>
      </c>
    </row>
    <row r="306" spans="1:4" x14ac:dyDescent="0.25">
      <c r="A306" s="13" t="s">
        <v>611</v>
      </c>
      <c r="B306" s="7" t="s">
        <v>612</v>
      </c>
      <c r="C306" s="5">
        <v>0</v>
      </c>
      <c r="D306" s="8">
        <v>0</v>
      </c>
    </row>
    <row r="307" spans="1:4" x14ac:dyDescent="0.25">
      <c r="A307" s="13" t="s">
        <v>613</v>
      </c>
      <c r="B307" s="7" t="s">
        <v>614</v>
      </c>
      <c r="C307" s="5">
        <v>0</v>
      </c>
      <c r="D307" s="8">
        <v>0</v>
      </c>
    </row>
    <row r="308" spans="1:4" x14ac:dyDescent="0.25">
      <c r="A308" s="13" t="s">
        <v>615</v>
      </c>
      <c r="B308" s="7" t="s">
        <v>616</v>
      </c>
      <c r="C308" s="5">
        <v>0</v>
      </c>
      <c r="D308" s="8">
        <v>0</v>
      </c>
    </row>
    <row r="309" spans="1:4" x14ac:dyDescent="0.25">
      <c r="A309" s="13" t="s">
        <v>617</v>
      </c>
      <c r="B309" s="7" t="s">
        <v>618</v>
      </c>
      <c r="C309" s="5">
        <v>0</v>
      </c>
      <c r="D309" s="8">
        <v>0</v>
      </c>
    </row>
    <row r="310" spans="1:4" x14ac:dyDescent="0.25">
      <c r="A310" s="13" t="s">
        <v>619</v>
      </c>
      <c r="B310" s="7" t="s">
        <v>620</v>
      </c>
      <c r="C310" s="5">
        <v>0</v>
      </c>
      <c r="D310" s="8">
        <v>0</v>
      </c>
    </row>
    <row r="311" spans="1:4" x14ac:dyDescent="0.25">
      <c r="A311" s="13" t="s">
        <v>621</v>
      </c>
      <c r="B311" s="7" t="s">
        <v>622</v>
      </c>
      <c r="C311" s="5">
        <v>702</v>
      </c>
      <c r="D311" s="8">
        <v>140</v>
      </c>
    </row>
    <row r="312" spans="1:4" x14ac:dyDescent="0.25">
      <c r="A312" s="13" t="s">
        <v>623</v>
      </c>
      <c r="B312" s="7" t="s">
        <v>624</v>
      </c>
      <c r="C312" s="5">
        <v>0</v>
      </c>
      <c r="D312" s="8">
        <v>0</v>
      </c>
    </row>
    <row r="313" spans="1:4" x14ac:dyDescent="0.25">
      <c r="A313" s="13" t="s">
        <v>625</v>
      </c>
      <c r="B313" s="7" t="s">
        <v>626</v>
      </c>
      <c r="C313" s="5">
        <v>0</v>
      </c>
      <c r="D313" s="8">
        <v>0</v>
      </c>
    </row>
    <row r="314" spans="1:4" x14ac:dyDescent="0.25">
      <c r="A314" s="13" t="s">
        <v>627</v>
      </c>
      <c r="B314" s="7" t="s">
        <v>628</v>
      </c>
      <c r="C314" s="5">
        <v>0</v>
      </c>
      <c r="D314" s="8">
        <v>0</v>
      </c>
    </row>
    <row r="315" spans="1:4" x14ac:dyDescent="0.25">
      <c r="A315" s="13" t="s">
        <v>629</v>
      </c>
      <c r="B315" s="7" t="s">
        <v>630</v>
      </c>
      <c r="C315" s="5">
        <v>0</v>
      </c>
      <c r="D315" s="8">
        <v>0</v>
      </c>
    </row>
    <row r="316" spans="1:4" x14ac:dyDescent="0.25">
      <c r="A316" s="13" t="s">
        <v>631</v>
      </c>
      <c r="B316" s="7" t="s">
        <v>632</v>
      </c>
      <c r="C316" s="5">
        <v>0</v>
      </c>
      <c r="D316" s="8">
        <v>0</v>
      </c>
    </row>
    <row r="317" spans="1:4" x14ac:dyDescent="0.25">
      <c r="A317" s="13" t="s">
        <v>633</v>
      </c>
      <c r="B317" s="7" t="s">
        <v>634</v>
      </c>
      <c r="C317" s="5">
        <v>0</v>
      </c>
      <c r="D317" s="8">
        <v>0</v>
      </c>
    </row>
    <row r="318" spans="1:4" x14ac:dyDescent="0.25">
      <c r="A318" s="13" t="s">
        <v>635</v>
      </c>
      <c r="B318" s="7" t="s">
        <v>636</v>
      </c>
      <c r="C318" s="5">
        <v>0</v>
      </c>
      <c r="D318" s="8">
        <v>0</v>
      </c>
    </row>
    <row r="319" spans="1:4" x14ac:dyDescent="0.25">
      <c r="A319" s="13" t="s">
        <v>637</v>
      </c>
      <c r="B319" s="7" t="s">
        <v>638</v>
      </c>
      <c r="C319" s="5">
        <v>0</v>
      </c>
      <c r="D319" s="8">
        <v>0</v>
      </c>
    </row>
    <row r="320" spans="1:4" x14ac:dyDescent="0.25">
      <c r="A320" s="13" t="s">
        <v>639</v>
      </c>
      <c r="B320" s="7" t="s">
        <v>640</v>
      </c>
      <c r="C320" s="5">
        <v>0</v>
      </c>
      <c r="D320" s="8">
        <v>0</v>
      </c>
    </row>
    <row r="321" spans="1:4" x14ac:dyDescent="0.25">
      <c r="A321" s="13" t="s">
        <v>641</v>
      </c>
      <c r="B321" s="7" t="s">
        <v>642</v>
      </c>
      <c r="C321" s="5">
        <v>0</v>
      </c>
      <c r="D321" s="8">
        <v>0</v>
      </c>
    </row>
    <row r="322" spans="1:4" x14ac:dyDescent="0.25">
      <c r="A322" s="13" t="s">
        <v>643</v>
      </c>
      <c r="B322" s="7" t="s">
        <v>644</v>
      </c>
      <c r="C322" s="5">
        <v>0</v>
      </c>
      <c r="D322" s="8">
        <v>0</v>
      </c>
    </row>
    <row r="323" spans="1:4" x14ac:dyDescent="0.25">
      <c r="A323" s="13" t="s">
        <v>645</v>
      </c>
      <c r="B323" s="7" t="s">
        <v>646</v>
      </c>
      <c r="C323" s="5">
        <v>0</v>
      </c>
      <c r="D323" s="8">
        <v>0</v>
      </c>
    </row>
    <row r="324" spans="1:4" x14ac:dyDescent="0.25">
      <c r="A324" s="13" t="s">
        <v>647</v>
      </c>
      <c r="B324" s="7" t="s">
        <v>648</v>
      </c>
      <c r="C324" s="5">
        <v>0</v>
      </c>
      <c r="D324" s="8">
        <v>0</v>
      </c>
    </row>
    <row r="325" spans="1:4" x14ac:dyDescent="0.25">
      <c r="A325" s="13" t="s">
        <v>649</v>
      </c>
      <c r="B325" s="7" t="s">
        <v>650</v>
      </c>
      <c r="C325" s="5">
        <v>0</v>
      </c>
      <c r="D325" s="8">
        <v>0</v>
      </c>
    </row>
    <row r="326" spans="1:4" x14ac:dyDescent="0.25">
      <c r="A326" s="13" t="s">
        <v>651</v>
      </c>
      <c r="B326" s="7" t="s">
        <v>652</v>
      </c>
      <c r="C326" s="5">
        <v>0</v>
      </c>
      <c r="D326" s="8">
        <v>0</v>
      </c>
    </row>
    <row r="327" spans="1:4" x14ac:dyDescent="0.25">
      <c r="A327" s="13" t="s">
        <v>653</v>
      </c>
      <c r="B327" s="7" t="s">
        <v>654</v>
      </c>
      <c r="C327" s="5">
        <v>0</v>
      </c>
      <c r="D327" s="8">
        <v>0</v>
      </c>
    </row>
    <row r="328" spans="1:4" x14ac:dyDescent="0.25">
      <c r="A328" s="13" t="s">
        <v>655</v>
      </c>
      <c r="B328" s="7" t="s">
        <v>656</v>
      </c>
      <c r="C328" s="5">
        <v>0</v>
      </c>
      <c r="D328" s="8">
        <v>0</v>
      </c>
    </row>
    <row r="329" spans="1:4" x14ac:dyDescent="0.25">
      <c r="A329" s="13" t="s">
        <v>657</v>
      </c>
      <c r="B329" s="7" t="s">
        <v>658</v>
      </c>
      <c r="C329" s="5">
        <v>0</v>
      </c>
      <c r="D329" s="8">
        <v>0</v>
      </c>
    </row>
    <row r="330" spans="1:4" x14ac:dyDescent="0.25">
      <c r="A330" s="13" t="s">
        <v>659</v>
      </c>
      <c r="B330" s="7" t="s">
        <v>660</v>
      </c>
      <c r="C330" s="5">
        <v>0</v>
      </c>
      <c r="D330" s="8">
        <v>0</v>
      </c>
    </row>
    <row r="331" spans="1:4" x14ac:dyDescent="0.25">
      <c r="A331" s="13" t="s">
        <v>661</v>
      </c>
      <c r="B331" s="7" t="s">
        <v>662</v>
      </c>
      <c r="C331" s="5">
        <v>0</v>
      </c>
      <c r="D331" s="8">
        <v>0</v>
      </c>
    </row>
    <row r="332" spans="1:4" x14ac:dyDescent="0.25">
      <c r="A332" s="13" t="s">
        <v>663</v>
      </c>
      <c r="B332" s="7" t="s">
        <v>664</v>
      </c>
      <c r="C332" s="5">
        <v>0</v>
      </c>
      <c r="D332" s="8">
        <v>0</v>
      </c>
    </row>
    <row r="333" spans="1:4" x14ac:dyDescent="0.25">
      <c r="A333" s="13" t="s">
        <v>665</v>
      </c>
      <c r="B333" s="7" t="s">
        <v>666</v>
      </c>
      <c r="C333" s="5">
        <v>0</v>
      </c>
      <c r="D333" s="8">
        <v>0</v>
      </c>
    </row>
    <row r="334" spans="1:4" ht="15.75" thickBot="1" x14ac:dyDescent="0.3">
      <c r="A334" s="14" t="s">
        <v>667</v>
      </c>
      <c r="B334" s="10" t="s">
        <v>668</v>
      </c>
      <c r="C334" s="11">
        <v>0</v>
      </c>
      <c r="D334" s="9">
        <v>0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19612-B7A8-43FE-8BCA-B9670A0B3A4C}">
  <dimension ref="A1:D334"/>
  <sheetViews>
    <sheetView tabSelected="1" workbookViewId="0">
      <selection activeCell="C1" sqref="C1"/>
    </sheetView>
  </sheetViews>
  <sheetFormatPr baseColWidth="10" defaultColWidth="11.42578125" defaultRowHeight="15" x14ac:dyDescent="0.25"/>
  <cols>
    <col min="1" max="1" width="11.42578125" style="15"/>
    <col min="2" max="2" width="81.140625" style="16" customWidth="1"/>
    <col min="3" max="3" width="13.85546875" style="16" customWidth="1"/>
    <col min="4" max="4" width="11.42578125" style="16"/>
  </cols>
  <sheetData>
    <row r="1" spans="1:4" ht="15.75" thickBot="1" x14ac:dyDescent="0.3">
      <c r="A1" s="1" t="s">
        <v>0</v>
      </c>
      <c r="B1" s="2" t="s">
        <v>1</v>
      </c>
      <c r="C1" s="3" t="s">
        <v>669</v>
      </c>
      <c r="D1" s="1" t="s">
        <v>2</v>
      </c>
    </row>
    <row r="2" spans="1:4" x14ac:dyDescent="0.25">
      <c r="A2" s="12" t="s">
        <v>3</v>
      </c>
      <c r="B2" s="4" t="s">
        <v>4</v>
      </c>
      <c r="C2" s="5">
        <f>IFERROR(VLOOKUP(A2,[1]R2019!A:C,3,0),0)</f>
        <v>3473055.85</v>
      </c>
      <c r="D2" s="6">
        <f>C2*0.2</f>
        <v>694611.17</v>
      </c>
    </row>
    <row r="3" spans="1:4" x14ac:dyDescent="0.25">
      <c r="A3" s="13" t="s">
        <v>5</v>
      </c>
      <c r="B3" s="7" t="s">
        <v>6</v>
      </c>
      <c r="C3" s="5">
        <f>IFERROR(VLOOKUP(A3,[1]R2019!A:C,3,0),0)</f>
        <v>1194291.05</v>
      </c>
      <c r="D3" s="6">
        <f t="shared" ref="D3:D66" si="0">C3*0.2</f>
        <v>238858.21000000002</v>
      </c>
    </row>
    <row r="4" spans="1:4" x14ac:dyDescent="0.25">
      <c r="A4" s="13" t="s">
        <v>7</v>
      </c>
      <c r="B4" s="7" t="s">
        <v>8</v>
      </c>
      <c r="C4" s="5">
        <f>IFERROR(VLOOKUP(A4,[1]R2019!A:C,3,0),0)</f>
        <v>6952.46</v>
      </c>
      <c r="D4" s="6">
        <f t="shared" si="0"/>
        <v>1390.4920000000002</v>
      </c>
    </row>
    <row r="5" spans="1:4" x14ac:dyDescent="0.25">
      <c r="A5" s="13" t="s">
        <v>9</v>
      </c>
      <c r="B5" s="7" t="s">
        <v>10</v>
      </c>
      <c r="C5" s="5">
        <f>IFERROR(VLOOKUP(A5,[1]R2019!A:C,3,0),0)</f>
        <v>79521.02</v>
      </c>
      <c r="D5" s="6">
        <f t="shared" si="0"/>
        <v>15904.204000000002</v>
      </c>
    </row>
    <row r="6" spans="1:4" x14ac:dyDescent="0.25">
      <c r="A6" s="13" t="s">
        <v>11</v>
      </c>
      <c r="B6" s="7" t="s">
        <v>12</v>
      </c>
      <c r="C6" s="5">
        <f>IFERROR(VLOOKUP(A6,[1]R2019!A:C,3,0),0)</f>
        <v>45695.33</v>
      </c>
      <c r="D6" s="6">
        <f t="shared" si="0"/>
        <v>9139.0660000000007</v>
      </c>
    </row>
    <row r="7" spans="1:4" x14ac:dyDescent="0.25">
      <c r="A7" s="13" t="s">
        <v>13</v>
      </c>
      <c r="B7" s="7" t="s">
        <v>14</v>
      </c>
      <c r="C7" s="5">
        <f>IFERROR(VLOOKUP(A7,[1]R2019!A:C,3,0),0)</f>
        <v>2169.2399999999998</v>
      </c>
      <c r="D7" s="6">
        <f t="shared" si="0"/>
        <v>433.84799999999996</v>
      </c>
    </row>
    <row r="8" spans="1:4" x14ac:dyDescent="0.25">
      <c r="A8" s="13" t="s">
        <v>15</v>
      </c>
      <c r="B8" s="7" t="s">
        <v>16</v>
      </c>
      <c r="C8" s="5">
        <f>IFERROR(VLOOKUP(A8,[1]R2019!A:C,3,0),0)</f>
        <v>13092.57</v>
      </c>
      <c r="D8" s="6">
        <f t="shared" si="0"/>
        <v>2618.5140000000001</v>
      </c>
    </row>
    <row r="9" spans="1:4" x14ac:dyDescent="0.25">
      <c r="A9" s="13" t="s">
        <v>17</v>
      </c>
      <c r="B9" s="7" t="s">
        <v>18</v>
      </c>
      <c r="C9" s="5">
        <f>IFERROR(VLOOKUP(A9,[1]R2019!A:C,3,0),0)</f>
        <v>0</v>
      </c>
      <c r="D9" s="6">
        <f t="shared" si="0"/>
        <v>0</v>
      </c>
    </row>
    <row r="10" spans="1:4" x14ac:dyDescent="0.25">
      <c r="A10" s="13" t="s">
        <v>19</v>
      </c>
      <c r="B10" s="7" t="s">
        <v>20</v>
      </c>
      <c r="C10" s="5">
        <f>IFERROR(VLOOKUP(A10,[1]R2019!A:C,3,0),0)</f>
        <v>124.91</v>
      </c>
      <c r="D10" s="6">
        <f t="shared" si="0"/>
        <v>24.981999999999999</v>
      </c>
    </row>
    <row r="11" spans="1:4" x14ac:dyDescent="0.25">
      <c r="A11" s="13" t="s">
        <v>21</v>
      </c>
      <c r="B11" s="7" t="s">
        <v>22</v>
      </c>
      <c r="C11" s="5">
        <f>IFERROR(VLOOKUP(A11,[1]R2019!A:C,3,0),0)</f>
        <v>0</v>
      </c>
      <c r="D11" s="6">
        <f t="shared" si="0"/>
        <v>0</v>
      </c>
    </row>
    <row r="12" spans="1:4" x14ac:dyDescent="0.25">
      <c r="A12" s="13" t="s">
        <v>23</v>
      </c>
      <c r="B12" s="7" t="s">
        <v>24</v>
      </c>
      <c r="C12" s="5">
        <f>IFERROR(VLOOKUP(A12,[1]R2019!A:C,3,0),0)</f>
        <v>4638.9799999999996</v>
      </c>
      <c r="D12" s="6">
        <f t="shared" si="0"/>
        <v>927.79599999999994</v>
      </c>
    </row>
    <row r="13" spans="1:4" x14ac:dyDescent="0.25">
      <c r="A13" s="13" t="s">
        <v>25</v>
      </c>
      <c r="B13" s="7" t="s">
        <v>26</v>
      </c>
      <c r="C13" s="5">
        <f>IFERROR(VLOOKUP(A13,[1]R2019!A:C,3,0),0)</f>
        <v>0</v>
      </c>
      <c r="D13" s="6">
        <f t="shared" si="0"/>
        <v>0</v>
      </c>
    </row>
    <row r="14" spans="1:4" x14ac:dyDescent="0.25">
      <c r="A14" s="13" t="s">
        <v>27</v>
      </c>
      <c r="B14" s="7" t="s">
        <v>28</v>
      </c>
      <c r="C14" s="5">
        <f>IFERROR(VLOOKUP(A14,[1]R2019!A:C,3,0),0)</f>
        <v>903.51</v>
      </c>
      <c r="D14" s="6">
        <f t="shared" si="0"/>
        <v>180.702</v>
      </c>
    </row>
    <row r="15" spans="1:4" x14ac:dyDescent="0.25">
      <c r="A15" s="13" t="s">
        <v>29</v>
      </c>
      <c r="B15" s="7" t="s">
        <v>30</v>
      </c>
      <c r="C15" s="5">
        <f>IFERROR(VLOOKUP(A15,[1]R2019!A:C,3,0),0)</f>
        <v>0</v>
      </c>
      <c r="D15" s="6">
        <f t="shared" si="0"/>
        <v>0</v>
      </c>
    </row>
    <row r="16" spans="1:4" x14ac:dyDescent="0.25">
      <c r="A16" s="13" t="s">
        <v>31</v>
      </c>
      <c r="B16" s="7" t="s">
        <v>32</v>
      </c>
      <c r="C16" s="5">
        <f>IFERROR(VLOOKUP(A16,[1]R2019!A:C,3,0),0)</f>
        <v>1563.95</v>
      </c>
      <c r="D16" s="6">
        <f t="shared" si="0"/>
        <v>312.79000000000002</v>
      </c>
    </row>
    <row r="17" spans="1:4" x14ac:dyDescent="0.25">
      <c r="A17" s="13" t="s">
        <v>33</v>
      </c>
      <c r="B17" s="7" t="s">
        <v>34</v>
      </c>
      <c r="C17" s="5">
        <f>IFERROR(VLOOKUP(A17,[1]R2019!A:C,3,0),0)</f>
        <v>0</v>
      </c>
      <c r="D17" s="6">
        <f t="shared" si="0"/>
        <v>0</v>
      </c>
    </row>
    <row r="18" spans="1:4" x14ac:dyDescent="0.25">
      <c r="A18" s="13" t="s">
        <v>35</v>
      </c>
      <c r="B18" s="7" t="s">
        <v>36</v>
      </c>
      <c r="C18" s="5">
        <f>IFERROR(VLOOKUP(A18,[1]R2019!A:C,3,0),0)</f>
        <v>0</v>
      </c>
      <c r="D18" s="6">
        <f t="shared" si="0"/>
        <v>0</v>
      </c>
    </row>
    <row r="19" spans="1:4" x14ac:dyDescent="0.25">
      <c r="A19" s="13" t="s">
        <v>37</v>
      </c>
      <c r="B19" s="7" t="s">
        <v>38</v>
      </c>
      <c r="C19" s="5">
        <f>IFERROR(VLOOKUP(A19,[1]R2019!A:C,3,0),0)</f>
        <v>0</v>
      </c>
      <c r="D19" s="6">
        <f t="shared" si="0"/>
        <v>0</v>
      </c>
    </row>
    <row r="20" spans="1:4" x14ac:dyDescent="0.25">
      <c r="A20" s="13" t="s">
        <v>39</v>
      </c>
      <c r="B20" s="7" t="s">
        <v>40</v>
      </c>
      <c r="C20" s="5">
        <f>IFERROR(VLOOKUP(A20,[1]R2019!A:C,3,0),0)</f>
        <v>0</v>
      </c>
      <c r="D20" s="6">
        <f t="shared" si="0"/>
        <v>0</v>
      </c>
    </row>
    <row r="21" spans="1:4" x14ac:dyDescent="0.25">
      <c r="A21" s="13" t="s">
        <v>41</v>
      </c>
      <c r="B21" s="7" t="s">
        <v>42</v>
      </c>
      <c r="C21" s="5">
        <f>IFERROR(VLOOKUP(A21,[1]R2019!A:C,3,0),0)</f>
        <v>1562.82</v>
      </c>
      <c r="D21" s="6">
        <f t="shared" si="0"/>
        <v>312.56400000000002</v>
      </c>
    </row>
    <row r="22" spans="1:4" x14ac:dyDescent="0.25">
      <c r="A22" s="13" t="s">
        <v>43</v>
      </c>
      <c r="B22" s="7" t="s">
        <v>44</v>
      </c>
      <c r="C22" s="5">
        <f>IFERROR(VLOOKUP(A22,[1]R2019!A:C,3,0),0)</f>
        <v>5590.07</v>
      </c>
      <c r="D22" s="6">
        <f t="shared" si="0"/>
        <v>1118.0139999999999</v>
      </c>
    </row>
    <row r="23" spans="1:4" x14ac:dyDescent="0.25">
      <c r="A23" s="13" t="s">
        <v>45</v>
      </c>
      <c r="B23" s="7" t="s">
        <v>46</v>
      </c>
      <c r="C23" s="5">
        <f>IFERROR(VLOOKUP(A23,[1]R2019!A:C,3,0),0)</f>
        <v>0</v>
      </c>
      <c r="D23" s="6">
        <f t="shared" si="0"/>
        <v>0</v>
      </c>
    </row>
    <row r="24" spans="1:4" x14ac:dyDescent="0.25">
      <c r="A24" s="13" t="s">
        <v>47</v>
      </c>
      <c r="B24" s="7" t="s">
        <v>48</v>
      </c>
      <c r="C24" s="5">
        <f>IFERROR(VLOOKUP(A24,[1]R2019!A:C,3,0),0)</f>
        <v>0</v>
      </c>
      <c r="D24" s="6">
        <f t="shared" si="0"/>
        <v>0</v>
      </c>
    </row>
    <row r="25" spans="1:4" x14ac:dyDescent="0.25">
      <c r="A25" s="13" t="s">
        <v>49</v>
      </c>
      <c r="B25" s="7" t="s">
        <v>50</v>
      </c>
      <c r="C25" s="5">
        <f>IFERROR(VLOOKUP(A25,[1]R2019!A:C,3,0),0)</f>
        <v>0</v>
      </c>
      <c r="D25" s="6">
        <f t="shared" si="0"/>
        <v>0</v>
      </c>
    </row>
    <row r="26" spans="1:4" x14ac:dyDescent="0.25">
      <c r="A26" s="13" t="s">
        <v>51</v>
      </c>
      <c r="B26" s="7" t="s">
        <v>52</v>
      </c>
      <c r="C26" s="5">
        <f>IFERROR(VLOOKUP(A26,[1]R2019!A:C,3,0),0)</f>
        <v>0</v>
      </c>
      <c r="D26" s="6">
        <f t="shared" si="0"/>
        <v>0</v>
      </c>
    </row>
    <row r="27" spans="1:4" x14ac:dyDescent="0.25">
      <c r="A27" s="13" t="s">
        <v>53</v>
      </c>
      <c r="B27" s="7" t="s">
        <v>54</v>
      </c>
      <c r="C27" s="5">
        <f>IFERROR(VLOOKUP(A27,[1]R2019!A:C,3,0),0)</f>
        <v>0</v>
      </c>
      <c r="D27" s="6">
        <f t="shared" si="0"/>
        <v>0</v>
      </c>
    </row>
    <row r="28" spans="1:4" x14ac:dyDescent="0.25">
      <c r="A28" s="13" t="s">
        <v>55</v>
      </c>
      <c r="B28" s="7" t="s">
        <v>56</v>
      </c>
      <c r="C28" s="5">
        <f>IFERROR(VLOOKUP(A28,[1]R2019!A:C,3,0),0)</f>
        <v>1754.43</v>
      </c>
      <c r="D28" s="6">
        <f t="shared" si="0"/>
        <v>350.88600000000002</v>
      </c>
    </row>
    <row r="29" spans="1:4" x14ac:dyDescent="0.25">
      <c r="A29" s="13" t="s">
        <v>57</v>
      </c>
      <c r="B29" s="7" t="s">
        <v>58</v>
      </c>
      <c r="C29" s="5">
        <f>IFERROR(VLOOKUP(A29,[1]R2019!A:C,3,0),0)</f>
        <v>0</v>
      </c>
      <c r="D29" s="6">
        <f t="shared" si="0"/>
        <v>0</v>
      </c>
    </row>
    <row r="30" spans="1:4" x14ac:dyDescent="0.25">
      <c r="A30" s="13" t="s">
        <v>59</v>
      </c>
      <c r="B30" s="7" t="s">
        <v>60</v>
      </c>
      <c r="C30" s="5">
        <f>IFERROR(VLOOKUP(A30,[1]R2019!A:C,3,0),0)</f>
        <v>1237.05</v>
      </c>
      <c r="D30" s="6">
        <f t="shared" si="0"/>
        <v>247.41</v>
      </c>
    </row>
    <row r="31" spans="1:4" x14ac:dyDescent="0.25">
      <c r="A31" s="13" t="s">
        <v>61</v>
      </c>
      <c r="B31" s="7" t="s">
        <v>62</v>
      </c>
      <c r="C31" s="5">
        <f>IFERROR(VLOOKUP(A31,[1]R2019!A:C,3,0),0)</f>
        <v>7092.34</v>
      </c>
      <c r="D31" s="6">
        <f t="shared" si="0"/>
        <v>1418.4680000000001</v>
      </c>
    </row>
    <row r="32" spans="1:4" x14ac:dyDescent="0.25">
      <c r="A32" s="13" t="s">
        <v>63</v>
      </c>
      <c r="B32" s="7" t="s">
        <v>64</v>
      </c>
      <c r="C32" s="5">
        <f>IFERROR(VLOOKUP(A32,[1]R2019!A:C,3,0),0)</f>
        <v>0</v>
      </c>
      <c r="D32" s="6">
        <f t="shared" si="0"/>
        <v>0</v>
      </c>
    </row>
    <row r="33" spans="1:4" x14ac:dyDescent="0.25">
      <c r="A33" s="13" t="s">
        <v>65</v>
      </c>
      <c r="B33" s="7" t="s">
        <v>66</v>
      </c>
      <c r="C33" s="5">
        <f>IFERROR(VLOOKUP(A33,[1]R2019!A:C,3,0),0)</f>
        <v>3282.12</v>
      </c>
      <c r="D33" s="6">
        <f t="shared" si="0"/>
        <v>656.42399999999998</v>
      </c>
    </row>
    <row r="34" spans="1:4" x14ac:dyDescent="0.25">
      <c r="A34" s="13" t="s">
        <v>67</v>
      </c>
      <c r="B34" s="7" t="s">
        <v>68</v>
      </c>
      <c r="C34" s="5">
        <f>IFERROR(VLOOKUP(A34,[1]R2019!A:C,3,0),0)</f>
        <v>1031.6500000000001</v>
      </c>
      <c r="D34" s="6">
        <f t="shared" si="0"/>
        <v>206.33000000000004</v>
      </c>
    </row>
    <row r="35" spans="1:4" x14ac:dyDescent="0.25">
      <c r="A35" s="13" t="s">
        <v>69</v>
      </c>
      <c r="B35" s="7" t="s">
        <v>70</v>
      </c>
      <c r="C35" s="5">
        <f>IFERROR(VLOOKUP(A35,[1]R2019!A:C,3,0),0)</f>
        <v>689.88</v>
      </c>
      <c r="D35" s="6">
        <f t="shared" si="0"/>
        <v>137.976</v>
      </c>
    </row>
    <row r="36" spans="1:4" x14ac:dyDescent="0.25">
      <c r="A36" s="13" t="s">
        <v>71</v>
      </c>
      <c r="B36" s="7" t="s">
        <v>72</v>
      </c>
      <c r="C36" s="5">
        <f>IFERROR(VLOOKUP(A36,[1]R2019!A:C,3,0),0)</f>
        <v>0</v>
      </c>
      <c r="D36" s="6">
        <f t="shared" si="0"/>
        <v>0</v>
      </c>
    </row>
    <row r="37" spans="1:4" x14ac:dyDescent="0.25">
      <c r="A37" s="13" t="s">
        <v>73</v>
      </c>
      <c r="B37" s="7" t="s">
        <v>74</v>
      </c>
      <c r="C37" s="5">
        <f>IFERROR(VLOOKUP(A37,[1]R2019!A:C,3,0),0)</f>
        <v>57840.200000000004</v>
      </c>
      <c r="D37" s="6">
        <f t="shared" si="0"/>
        <v>11568.04</v>
      </c>
    </row>
    <row r="38" spans="1:4" x14ac:dyDescent="0.25">
      <c r="A38" s="13" t="s">
        <v>75</v>
      </c>
      <c r="B38" s="7" t="s">
        <v>76</v>
      </c>
      <c r="C38" s="5">
        <f>IFERROR(VLOOKUP(A38,[1]R2019!A:C,3,0),0)</f>
        <v>0</v>
      </c>
      <c r="D38" s="6">
        <f t="shared" si="0"/>
        <v>0</v>
      </c>
    </row>
    <row r="39" spans="1:4" x14ac:dyDescent="0.25">
      <c r="A39" s="13" t="s">
        <v>77</v>
      </c>
      <c r="B39" s="7" t="s">
        <v>78</v>
      </c>
      <c r="C39" s="5">
        <f>IFERROR(VLOOKUP(A39,[1]R2019!A:C,3,0),0)</f>
        <v>0</v>
      </c>
      <c r="D39" s="6">
        <f t="shared" si="0"/>
        <v>0</v>
      </c>
    </row>
    <row r="40" spans="1:4" x14ac:dyDescent="0.25">
      <c r="A40" s="13" t="s">
        <v>79</v>
      </c>
      <c r="B40" s="7" t="s">
        <v>80</v>
      </c>
      <c r="C40" s="5">
        <f>IFERROR(VLOOKUP(A40,[1]R2019!A:C,3,0),0)</f>
        <v>8553.86</v>
      </c>
      <c r="D40" s="6">
        <f t="shared" si="0"/>
        <v>1710.7720000000002</v>
      </c>
    </row>
    <row r="41" spans="1:4" x14ac:dyDescent="0.25">
      <c r="A41" s="13" t="s">
        <v>81</v>
      </c>
      <c r="B41" s="7" t="s">
        <v>82</v>
      </c>
      <c r="C41" s="5">
        <f>IFERROR(VLOOKUP(A41,[1]R2019!A:C,3,0),0)</f>
        <v>4354.97</v>
      </c>
      <c r="D41" s="6">
        <f t="shared" si="0"/>
        <v>870.99400000000014</v>
      </c>
    </row>
    <row r="42" spans="1:4" x14ac:dyDescent="0.25">
      <c r="A42" s="13" t="s">
        <v>83</v>
      </c>
      <c r="B42" s="7" t="s">
        <v>84</v>
      </c>
      <c r="C42" s="5">
        <f>IFERROR(VLOOKUP(A42,[1]R2019!A:C,3,0),0)</f>
        <v>0</v>
      </c>
      <c r="D42" s="6">
        <f t="shared" si="0"/>
        <v>0</v>
      </c>
    </row>
    <row r="43" spans="1:4" x14ac:dyDescent="0.25">
      <c r="A43" s="13" t="s">
        <v>85</v>
      </c>
      <c r="B43" s="7" t="s">
        <v>86</v>
      </c>
      <c r="C43" s="5">
        <f>IFERROR(VLOOKUP(A43,[1]R2019!A:C,3,0),0)</f>
        <v>0</v>
      </c>
      <c r="D43" s="6">
        <f t="shared" si="0"/>
        <v>0</v>
      </c>
    </row>
    <row r="44" spans="1:4" x14ac:dyDescent="0.25">
      <c r="A44" s="13" t="s">
        <v>87</v>
      </c>
      <c r="B44" s="7" t="s">
        <v>88</v>
      </c>
      <c r="C44" s="5">
        <f>IFERROR(VLOOKUP(A44,[1]R2019!A:C,3,0),0)</f>
        <v>776.18</v>
      </c>
      <c r="D44" s="6">
        <f t="shared" si="0"/>
        <v>155.23599999999999</v>
      </c>
    </row>
    <row r="45" spans="1:4" x14ac:dyDescent="0.25">
      <c r="A45" s="13" t="s">
        <v>89</v>
      </c>
      <c r="B45" s="7" t="s">
        <v>90</v>
      </c>
      <c r="C45" s="5">
        <f>IFERROR(VLOOKUP(A45,[1]R2019!A:C,3,0),0)</f>
        <v>0</v>
      </c>
      <c r="D45" s="6">
        <f t="shared" si="0"/>
        <v>0</v>
      </c>
    </row>
    <row r="46" spans="1:4" x14ac:dyDescent="0.25">
      <c r="A46" s="13" t="s">
        <v>91</v>
      </c>
      <c r="B46" s="7" t="s">
        <v>92</v>
      </c>
      <c r="C46" s="5">
        <f>IFERROR(VLOOKUP(A46,[1]R2019!A:C,3,0),0)</f>
        <v>0</v>
      </c>
      <c r="D46" s="6">
        <f t="shared" si="0"/>
        <v>0</v>
      </c>
    </row>
    <row r="47" spans="1:4" x14ac:dyDescent="0.25">
      <c r="A47" s="13" t="s">
        <v>93</v>
      </c>
      <c r="B47" s="7" t="s">
        <v>94</v>
      </c>
      <c r="C47" s="5">
        <f>IFERROR(VLOOKUP(A47,[1]R2019!A:C,3,0),0)</f>
        <v>0</v>
      </c>
      <c r="D47" s="6">
        <f t="shared" si="0"/>
        <v>0</v>
      </c>
    </row>
    <row r="48" spans="1:4" x14ac:dyDescent="0.25">
      <c r="A48" s="13" t="s">
        <v>95</v>
      </c>
      <c r="B48" s="7" t="s">
        <v>96</v>
      </c>
      <c r="C48" s="5">
        <f>IFERROR(VLOOKUP(A48,[1]R2019!A:C,3,0),0)</f>
        <v>0</v>
      </c>
      <c r="D48" s="6">
        <f t="shared" si="0"/>
        <v>0</v>
      </c>
    </row>
    <row r="49" spans="1:4" x14ac:dyDescent="0.25">
      <c r="A49" s="13" t="s">
        <v>97</v>
      </c>
      <c r="B49" s="7" t="s">
        <v>98</v>
      </c>
      <c r="C49" s="5">
        <f>IFERROR(VLOOKUP(A49,[1]R2019!A:C,3,0),0)</f>
        <v>0</v>
      </c>
      <c r="D49" s="6">
        <f t="shared" si="0"/>
        <v>0</v>
      </c>
    </row>
    <row r="50" spans="1:4" x14ac:dyDescent="0.25">
      <c r="A50" s="13" t="s">
        <v>99</v>
      </c>
      <c r="B50" s="7" t="s">
        <v>100</v>
      </c>
      <c r="C50" s="5">
        <f>IFERROR(VLOOKUP(A50,[1]R2019!A:C,3,0),0)</f>
        <v>0</v>
      </c>
      <c r="D50" s="6">
        <f t="shared" si="0"/>
        <v>0</v>
      </c>
    </row>
    <row r="51" spans="1:4" x14ac:dyDescent="0.25">
      <c r="A51" s="13" t="s">
        <v>101</v>
      </c>
      <c r="B51" s="7" t="s">
        <v>102</v>
      </c>
      <c r="C51" s="5">
        <f>IFERROR(VLOOKUP(A51,[1]R2019!A:C,3,0),0)</f>
        <v>16284.61</v>
      </c>
      <c r="D51" s="6">
        <f t="shared" si="0"/>
        <v>3256.9220000000005</v>
      </c>
    </row>
    <row r="52" spans="1:4" x14ac:dyDescent="0.25">
      <c r="A52" s="13" t="s">
        <v>103</v>
      </c>
      <c r="B52" s="7" t="s">
        <v>104</v>
      </c>
      <c r="C52" s="5">
        <f>IFERROR(VLOOKUP(A52,[1]R2019!A:C,3,0),0)</f>
        <v>0</v>
      </c>
      <c r="D52" s="6">
        <f t="shared" si="0"/>
        <v>0</v>
      </c>
    </row>
    <row r="53" spans="1:4" x14ac:dyDescent="0.25">
      <c r="A53" s="13" t="s">
        <v>105</v>
      </c>
      <c r="B53" s="7" t="s">
        <v>106</v>
      </c>
      <c r="C53" s="5">
        <f>IFERROR(VLOOKUP(A53,[1]R2019!A:C,3,0),0)</f>
        <v>0</v>
      </c>
      <c r="D53" s="6">
        <f t="shared" si="0"/>
        <v>0</v>
      </c>
    </row>
    <row r="54" spans="1:4" x14ac:dyDescent="0.25">
      <c r="A54" s="13" t="s">
        <v>107</v>
      </c>
      <c r="B54" s="7" t="s">
        <v>108</v>
      </c>
      <c r="C54" s="5">
        <f>IFERROR(VLOOKUP(A54,[1]R2019!A:C,3,0),0)</f>
        <v>0</v>
      </c>
      <c r="D54" s="6">
        <f t="shared" si="0"/>
        <v>0</v>
      </c>
    </row>
    <row r="55" spans="1:4" x14ac:dyDescent="0.25">
      <c r="A55" s="13" t="s">
        <v>109</v>
      </c>
      <c r="B55" s="7" t="s">
        <v>110</v>
      </c>
      <c r="C55" s="5">
        <f>IFERROR(VLOOKUP(A55,[1]R2019!A:C,3,0),0)</f>
        <v>1993.2</v>
      </c>
      <c r="D55" s="6">
        <f t="shared" si="0"/>
        <v>398.64000000000004</v>
      </c>
    </row>
    <row r="56" spans="1:4" x14ac:dyDescent="0.25">
      <c r="A56" s="13" t="s">
        <v>111</v>
      </c>
      <c r="B56" s="7" t="s">
        <v>112</v>
      </c>
      <c r="C56" s="5">
        <f>IFERROR(VLOOKUP(A56,[1]R2019!A:C,3,0),0)</f>
        <v>0</v>
      </c>
      <c r="D56" s="6">
        <f t="shared" si="0"/>
        <v>0</v>
      </c>
    </row>
    <row r="57" spans="1:4" x14ac:dyDescent="0.25">
      <c r="A57" s="13" t="s">
        <v>113</v>
      </c>
      <c r="B57" s="7" t="s">
        <v>114</v>
      </c>
      <c r="C57" s="5">
        <f>IFERROR(VLOOKUP(A57,[1]R2019!A:C,3,0),0)</f>
        <v>0</v>
      </c>
      <c r="D57" s="6">
        <f t="shared" si="0"/>
        <v>0</v>
      </c>
    </row>
    <row r="58" spans="1:4" x14ac:dyDescent="0.25">
      <c r="A58" s="13" t="s">
        <v>115</v>
      </c>
      <c r="B58" s="7" t="s">
        <v>116</v>
      </c>
      <c r="C58" s="5">
        <f>IFERROR(VLOOKUP(A58,[1]R2019!A:C,3,0),0)</f>
        <v>0</v>
      </c>
      <c r="D58" s="6">
        <f t="shared" si="0"/>
        <v>0</v>
      </c>
    </row>
    <row r="59" spans="1:4" x14ac:dyDescent="0.25">
      <c r="A59" s="13" t="s">
        <v>117</v>
      </c>
      <c r="B59" s="7" t="s">
        <v>118</v>
      </c>
      <c r="C59" s="5">
        <f>IFERROR(VLOOKUP(A59,[1]R2019!A:C,3,0),0)</f>
        <v>0</v>
      </c>
      <c r="D59" s="6">
        <f t="shared" si="0"/>
        <v>0</v>
      </c>
    </row>
    <row r="60" spans="1:4" x14ac:dyDescent="0.25">
      <c r="A60" s="13" t="s">
        <v>119</v>
      </c>
      <c r="B60" s="7" t="s">
        <v>120</v>
      </c>
      <c r="C60" s="5">
        <f>IFERROR(VLOOKUP(A60,[1]R2019!A:C,3,0),0)</f>
        <v>0</v>
      </c>
      <c r="D60" s="6">
        <f t="shared" si="0"/>
        <v>0</v>
      </c>
    </row>
    <row r="61" spans="1:4" x14ac:dyDescent="0.25">
      <c r="A61" s="13" t="s">
        <v>121</v>
      </c>
      <c r="B61" s="7" t="s">
        <v>122</v>
      </c>
      <c r="C61" s="5">
        <f>IFERROR(VLOOKUP(A61,[1]R2019!A:C,3,0),0)</f>
        <v>0</v>
      </c>
      <c r="D61" s="6">
        <f t="shared" si="0"/>
        <v>0</v>
      </c>
    </row>
    <row r="62" spans="1:4" x14ac:dyDescent="0.25">
      <c r="A62" s="13" t="s">
        <v>123</v>
      </c>
      <c r="B62" s="7" t="s">
        <v>124</v>
      </c>
      <c r="C62" s="5">
        <f>IFERROR(VLOOKUP(A62,[1]R2019!A:C,3,0),0)</f>
        <v>0</v>
      </c>
      <c r="D62" s="6">
        <f t="shared" si="0"/>
        <v>0</v>
      </c>
    </row>
    <row r="63" spans="1:4" x14ac:dyDescent="0.25">
      <c r="A63" s="13" t="s">
        <v>125</v>
      </c>
      <c r="B63" s="7" t="s">
        <v>126</v>
      </c>
      <c r="C63" s="5">
        <f>IFERROR(VLOOKUP(A63,[1]R2019!A:C,3,0),0)</f>
        <v>0</v>
      </c>
      <c r="D63" s="6">
        <f t="shared" si="0"/>
        <v>0</v>
      </c>
    </row>
    <row r="64" spans="1:4" x14ac:dyDescent="0.25">
      <c r="A64" s="13" t="s">
        <v>127</v>
      </c>
      <c r="B64" s="7" t="s">
        <v>128</v>
      </c>
      <c r="C64" s="5">
        <f>IFERROR(VLOOKUP(A64,[1]R2019!A:C,3,0),0)</f>
        <v>0</v>
      </c>
      <c r="D64" s="6">
        <f t="shared" si="0"/>
        <v>0</v>
      </c>
    </row>
    <row r="65" spans="1:4" x14ac:dyDescent="0.25">
      <c r="A65" s="13" t="s">
        <v>129</v>
      </c>
      <c r="B65" s="7" t="s">
        <v>130</v>
      </c>
      <c r="C65" s="5">
        <f>IFERROR(VLOOKUP(A65,[1]R2019!A:C,3,0),0)</f>
        <v>0</v>
      </c>
      <c r="D65" s="6">
        <f t="shared" si="0"/>
        <v>0</v>
      </c>
    </row>
    <row r="66" spans="1:4" x14ac:dyDescent="0.25">
      <c r="A66" s="13" t="s">
        <v>131</v>
      </c>
      <c r="B66" s="7" t="s">
        <v>132</v>
      </c>
      <c r="C66" s="5">
        <f>IFERROR(VLOOKUP(A66,[1]R2019!A:C,3,0),0)</f>
        <v>0</v>
      </c>
      <c r="D66" s="6">
        <f t="shared" si="0"/>
        <v>0</v>
      </c>
    </row>
    <row r="67" spans="1:4" x14ac:dyDescent="0.25">
      <c r="A67" s="13" t="s">
        <v>133</v>
      </c>
      <c r="B67" s="7" t="s">
        <v>134</v>
      </c>
      <c r="C67" s="5">
        <f>IFERROR(VLOOKUP(A67,[1]R2019!A:C,3,0),0)</f>
        <v>0</v>
      </c>
      <c r="D67" s="6">
        <f t="shared" ref="D67:D130" si="1">C67*0.2</f>
        <v>0</v>
      </c>
    </row>
    <row r="68" spans="1:4" x14ac:dyDescent="0.25">
      <c r="A68" s="13" t="s">
        <v>135</v>
      </c>
      <c r="B68" s="7" t="s">
        <v>136</v>
      </c>
      <c r="C68" s="5">
        <f>IFERROR(VLOOKUP(A68,[1]R2019!A:C,3,0),0)</f>
        <v>0</v>
      </c>
      <c r="D68" s="6">
        <f t="shared" si="1"/>
        <v>0</v>
      </c>
    </row>
    <row r="69" spans="1:4" x14ac:dyDescent="0.25">
      <c r="A69" s="13" t="s">
        <v>137</v>
      </c>
      <c r="B69" s="7" t="s">
        <v>138</v>
      </c>
      <c r="C69" s="5">
        <f>IFERROR(VLOOKUP(A69,[1]R2019!A:C,3,0),0)</f>
        <v>0</v>
      </c>
      <c r="D69" s="6">
        <f t="shared" si="1"/>
        <v>0</v>
      </c>
    </row>
    <row r="70" spans="1:4" x14ac:dyDescent="0.25">
      <c r="A70" s="13" t="s">
        <v>139</v>
      </c>
      <c r="B70" s="7" t="s">
        <v>140</v>
      </c>
      <c r="C70" s="5">
        <f>IFERROR(VLOOKUP(A70,[1]R2019!A:C,3,0),0)</f>
        <v>0</v>
      </c>
      <c r="D70" s="6">
        <f t="shared" si="1"/>
        <v>0</v>
      </c>
    </row>
    <row r="71" spans="1:4" x14ac:dyDescent="0.25">
      <c r="A71" s="13" t="s">
        <v>141</v>
      </c>
      <c r="B71" s="7" t="s">
        <v>142</v>
      </c>
      <c r="C71" s="5">
        <f>IFERROR(VLOOKUP(A71,[1]R2019!A:C,3,0),0)</f>
        <v>1330.58</v>
      </c>
      <c r="D71" s="6">
        <f t="shared" si="1"/>
        <v>266.11599999999999</v>
      </c>
    </row>
    <row r="72" spans="1:4" x14ac:dyDescent="0.25">
      <c r="A72" s="13" t="s">
        <v>143</v>
      </c>
      <c r="B72" s="7" t="s">
        <v>144</v>
      </c>
      <c r="C72" s="5">
        <f>IFERROR(VLOOKUP(A72,[1]R2019!A:C,3,0),0)</f>
        <v>0</v>
      </c>
      <c r="D72" s="6">
        <f t="shared" si="1"/>
        <v>0</v>
      </c>
    </row>
    <row r="73" spans="1:4" x14ac:dyDescent="0.25">
      <c r="A73" s="13" t="s">
        <v>145</v>
      </c>
      <c r="B73" s="7" t="s">
        <v>146</v>
      </c>
      <c r="C73" s="5">
        <f>IFERROR(VLOOKUP(A73,[1]R2019!A:C,3,0),0)</f>
        <v>1603.38</v>
      </c>
      <c r="D73" s="6">
        <f t="shared" si="1"/>
        <v>320.67600000000004</v>
      </c>
    </row>
    <row r="74" spans="1:4" x14ac:dyDescent="0.25">
      <c r="A74" s="13" t="s">
        <v>147</v>
      </c>
      <c r="B74" s="7" t="s">
        <v>148</v>
      </c>
      <c r="C74" s="5">
        <f>IFERROR(VLOOKUP(A74,[1]R2019!A:C,3,0),0)</f>
        <v>0</v>
      </c>
      <c r="D74" s="6">
        <f t="shared" si="1"/>
        <v>0</v>
      </c>
    </row>
    <row r="75" spans="1:4" x14ac:dyDescent="0.25">
      <c r="A75" s="13" t="s">
        <v>149</v>
      </c>
      <c r="B75" s="7" t="s">
        <v>150</v>
      </c>
      <c r="C75" s="5">
        <f>IFERROR(VLOOKUP(A75,[1]R2019!A:C,3,0),0)</f>
        <v>4.58</v>
      </c>
      <c r="D75" s="6">
        <f t="shared" si="1"/>
        <v>0.91600000000000004</v>
      </c>
    </row>
    <row r="76" spans="1:4" x14ac:dyDescent="0.25">
      <c r="A76" s="13" t="s">
        <v>151</v>
      </c>
      <c r="B76" s="7" t="s">
        <v>152</v>
      </c>
      <c r="C76" s="5">
        <f>IFERROR(VLOOKUP(A76,[1]R2019!A:C,3,0),0)</f>
        <v>0</v>
      </c>
      <c r="D76" s="6">
        <f t="shared" si="1"/>
        <v>0</v>
      </c>
    </row>
    <row r="77" spans="1:4" x14ac:dyDescent="0.25">
      <c r="A77" s="13" t="s">
        <v>153</v>
      </c>
      <c r="B77" s="7" t="s">
        <v>154</v>
      </c>
      <c r="C77" s="5">
        <f>IFERROR(VLOOKUP(A77,[1]R2019!A:C,3,0),0)</f>
        <v>0</v>
      </c>
      <c r="D77" s="6">
        <f t="shared" si="1"/>
        <v>0</v>
      </c>
    </row>
    <row r="78" spans="1:4" x14ac:dyDescent="0.25">
      <c r="A78" s="13" t="s">
        <v>155</v>
      </c>
      <c r="B78" s="7" t="s">
        <v>156</v>
      </c>
      <c r="C78" s="5">
        <f>IFERROR(VLOOKUP(A78,[1]R2019!A:C,3,0),0)</f>
        <v>0</v>
      </c>
      <c r="D78" s="6">
        <f t="shared" si="1"/>
        <v>0</v>
      </c>
    </row>
    <row r="79" spans="1:4" x14ac:dyDescent="0.25">
      <c r="A79" s="13" t="s">
        <v>157</v>
      </c>
      <c r="B79" s="7" t="s">
        <v>158</v>
      </c>
      <c r="C79" s="5">
        <f>IFERROR(VLOOKUP(A79,[1]R2019!A:C,3,0),0)</f>
        <v>0</v>
      </c>
      <c r="D79" s="6">
        <f t="shared" si="1"/>
        <v>0</v>
      </c>
    </row>
    <row r="80" spans="1:4" x14ac:dyDescent="0.25">
      <c r="A80" s="13" t="s">
        <v>159</v>
      </c>
      <c r="B80" s="7" t="s">
        <v>160</v>
      </c>
      <c r="C80" s="5">
        <f>IFERROR(VLOOKUP(A80,[1]R2019!A:C,3,0),0)</f>
        <v>27.28</v>
      </c>
      <c r="D80" s="6">
        <f t="shared" si="1"/>
        <v>5.4560000000000004</v>
      </c>
    </row>
    <row r="81" spans="1:4" x14ac:dyDescent="0.25">
      <c r="A81" s="13" t="s">
        <v>161</v>
      </c>
      <c r="B81" s="7" t="s">
        <v>162</v>
      </c>
      <c r="C81" s="5">
        <f>IFERROR(VLOOKUP(A81,[1]R2019!A:C,3,0),0)</f>
        <v>0</v>
      </c>
      <c r="D81" s="6">
        <f t="shared" si="1"/>
        <v>0</v>
      </c>
    </row>
    <row r="82" spans="1:4" x14ac:dyDescent="0.25">
      <c r="A82" s="13" t="s">
        <v>163</v>
      </c>
      <c r="B82" s="7" t="s">
        <v>164</v>
      </c>
      <c r="C82" s="5">
        <f>IFERROR(VLOOKUP(A82,[1]R2019!A:C,3,0),0)</f>
        <v>0</v>
      </c>
      <c r="D82" s="6">
        <f t="shared" si="1"/>
        <v>0</v>
      </c>
    </row>
    <row r="83" spans="1:4" x14ac:dyDescent="0.25">
      <c r="A83" s="13" t="s">
        <v>165</v>
      </c>
      <c r="B83" s="7" t="s">
        <v>166</v>
      </c>
      <c r="C83" s="5">
        <f>IFERROR(VLOOKUP(A83,[1]R2019!A:C,3,0),0)</f>
        <v>0</v>
      </c>
      <c r="D83" s="6">
        <f t="shared" si="1"/>
        <v>0</v>
      </c>
    </row>
    <row r="84" spans="1:4" x14ac:dyDescent="0.25">
      <c r="A84" s="13" t="s">
        <v>167</v>
      </c>
      <c r="B84" s="7" t="s">
        <v>168</v>
      </c>
      <c r="C84" s="5">
        <f>IFERROR(VLOOKUP(A84,[1]R2019!A:C,3,0),0)</f>
        <v>419.56</v>
      </c>
      <c r="D84" s="6">
        <f t="shared" si="1"/>
        <v>83.912000000000006</v>
      </c>
    </row>
    <row r="85" spans="1:4" x14ac:dyDescent="0.25">
      <c r="A85" s="13" t="s">
        <v>169</v>
      </c>
      <c r="B85" s="7" t="s">
        <v>170</v>
      </c>
      <c r="C85" s="5">
        <f>IFERROR(VLOOKUP(A85,[1]R2019!A:C,3,0),0)</f>
        <v>1835.7</v>
      </c>
      <c r="D85" s="6">
        <f t="shared" si="1"/>
        <v>367.14000000000004</v>
      </c>
    </row>
    <row r="86" spans="1:4" x14ac:dyDescent="0.25">
      <c r="A86" s="13" t="s">
        <v>171</v>
      </c>
      <c r="B86" s="7" t="s">
        <v>172</v>
      </c>
      <c r="C86" s="5">
        <f>IFERROR(VLOOKUP(A86,[1]R2019!A:C,3,0),0)</f>
        <v>332.89</v>
      </c>
      <c r="D86" s="6">
        <f t="shared" si="1"/>
        <v>66.578000000000003</v>
      </c>
    </row>
    <row r="87" spans="1:4" x14ac:dyDescent="0.25">
      <c r="A87" s="13" t="s">
        <v>173</v>
      </c>
      <c r="B87" s="7" t="s">
        <v>174</v>
      </c>
      <c r="C87" s="5">
        <f>IFERROR(VLOOKUP(A87,[1]R2019!A:C,3,0),0)</f>
        <v>0</v>
      </c>
      <c r="D87" s="6">
        <f t="shared" si="1"/>
        <v>0</v>
      </c>
    </row>
    <row r="88" spans="1:4" x14ac:dyDescent="0.25">
      <c r="A88" s="13" t="s">
        <v>175</v>
      </c>
      <c r="B88" s="7" t="s">
        <v>176</v>
      </c>
      <c r="C88" s="5">
        <f>IFERROR(VLOOKUP(A88,[1]R2019!A:C,3,0),0)</f>
        <v>0</v>
      </c>
      <c r="D88" s="6">
        <f t="shared" si="1"/>
        <v>0</v>
      </c>
    </row>
    <row r="89" spans="1:4" x14ac:dyDescent="0.25">
      <c r="A89" s="13" t="s">
        <v>177</v>
      </c>
      <c r="B89" s="7" t="s">
        <v>178</v>
      </c>
      <c r="C89" s="5">
        <f>IFERROR(VLOOKUP(A89,[1]R2019!A:C,3,0),0)</f>
        <v>0</v>
      </c>
      <c r="D89" s="6">
        <f t="shared" si="1"/>
        <v>0</v>
      </c>
    </row>
    <row r="90" spans="1:4" x14ac:dyDescent="0.25">
      <c r="A90" s="13" t="s">
        <v>179</v>
      </c>
      <c r="B90" s="7" t="s">
        <v>180</v>
      </c>
      <c r="C90" s="5">
        <f>IFERROR(VLOOKUP(A90,[1]R2019!A:C,3,0),0)</f>
        <v>0</v>
      </c>
      <c r="D90" s="6">
        <f t="shared" si="1"/>
        <v>0</v>
      </c>
    </row>
    <row r="91" spans="1:4" x14ac:dyDescent="0.25">
      <c r="A91" s="13" t="s">
        <v>181</v>
      </c>
      <c r="B91" s="7" t="s">
        <v>182</v>
      </c>
      <c r="C91" s="5">
        <f>IFERROR(VLOOKUP(A91,[1]R2019!A:C,3,0),0)</f>
        <v>0</v>
      </c>
      <c r="D91" s="6">
        <f t="shared" si="1"/>
        <v>0</v>
      </c>
    </row>
    <row r="92" spans="1:4" x14ac:dyDescent="0.25">
      <c r="A92" s="13" t="s">
        <v>183</v>
      </c>
      <c r="B92" s="7" t="s">
        <v>184</v>
      </c>
      <c r="C92" s="5">
        <f>IFERROR(VLOOKUP(A92,[1]R2019!A:C,3,0),0)</f>
        <v>0</v>
      </c>
      <c r="D92" s="6">
        <f t="shared" si="1"/>
        <v>0</v>
      </c>
    </row>
    <row r="93" spans="1:4" x14ac:dyDescent="0.25">
      <c r="A93" s="13" t="s">
        <v>185</v>
      </c>
      <c r="B93" s="7" t="s">
        <v>186</v>
      </c>
      <c r="C93" s="5">
        <f>IFERROR(VLOOKUP(A93,[1]R2019!A:C,3,0),0)</f>
        <v>0</v>
      </c>
      <c r="D93" s="6">
        <f t="shared" si="1"/>
        <v>0</v>
      </c>
    </row>
    <row r="94" spans="1:4" x14ac:dyDescent="0.25">
      <c r="A94" s="13" t="s">
        <v>187</v>
      </c>
      <c r="B94" s="7" t="s">
        <v>188</v>
      </c>
      <c r="C94" s="5">
        <f>IFERROR(VLOOKUP(A94,[1]R2019!A:C,3,0),0)</f>
        <v>0</v>
      </c>
      <c r="D94" s="6">
        <f t="shared" si="1"/>
        <v>0</v>
      </c>
    </row>
    <row r="95" spans="1:4" x14ac:dyDescent="0.25">
      <c r="A95" s="13" t="s">
        <v>189</v>
      </c>
      <c r="B95" s="7" t="s">
        <v>190</v>
      </c>
      <c r="C95" s="5">
        <f>IFERROR(VLOOKUP(A95,[1]R2019!A:C,3,0),0)</f>
        <v>0</v>
      </c>
      <c r="D95" s="6">
        <f t="shared" si="1"/>
        <v>0</v>
      </c>
    </row>
    <row r="96" spans="1:4" x14ac:dyDescent="0.25">
      <c r="A96" s="13" t="s">
        <v>191</v>
      </c>
      <c r="B96" s="7" t="s">
        <v>192</v>
      </c>
      <c r="C96" s="5">
        <f>IFERROR(VLOOKUP(A96,[1]R2019!A:C,3,0),0)</f>
        <v>0</v>
      </c>
      <c r="D96" s="6">
        <f t="shared" si="1"/>
        <v>0</v>
      </c>
    </row>
    <row r="97" spans="1:4" x14ac:dyDescent="0.25">
      <c r="A97" s="13" t="s">
        <v>193</v>
      </c>
      <c r="B97" s="7" t="s">
        <v>194</v>
      </c>
      <c r="C97" s="5">
        <f>IFERROR(VLOOKUP(A97,[1]R2019!A:C,3,0),0)</f>
        <v>153.47999999999999</v>
      </c>
      <c r="D97" s="6">
        <f t="shared" si="1"/>
        <v>30.695999999999998</v>
      </c>
    </row>
    <row r="98" spans="1:4" x14ac:dyDescent="0.25">
      <c r="A98" s="13" t="s">
        <v>195</v>
      </c>
      <c r="B98" s="7" t="s">
        <v>196</v>
      </c>
      <c r="C98" s="5">
        <f>IFERROR(VLOOKUP(A98,[1]R2019!A:C,3,0),0)</f>
        <v>0</v>
      </c>
      <c r="D98" s="6">
        <f t="shared" si="1"/>
        <v>0</v>
      </c>
    </row>
    <row r="99" spans="1:4" x14ac:dyDescent="0.25">
      <c r="A99" s="13" t="s">
        <v>197</v>
      </c>
      <c r="B99" s="7" t="s">
        <v>198</v>
      </c>
      <c r="C99" s="5">
        <f>IFERROR(VLOOKUP(A99,[1]R2019!A:C,3,0),0)</f>
        <v>447.98</v>
      </c>
      <c r="D99" s="6">
        <f t="shared" si="1"/>
        <v>89.596000000000004</v>
      </c>
    </row>
    <row r="100" spans="1:4" x14ac:dyDescent="0.25">
      <c r="A100" s="13" t="s">
        <v>199</v>
      </c>
      <c r="B100" s="7" t="s">
        <v>200</v>
      </c>
      <c r="C100" s="5">
        <f>IFERROR(VLOOKUP(A100,[1]R2019!A:C,3,0),0)</f>
        <v>0</v>
      </c>
      <c r="D100" s="6">
        <f t="shared" si="1"/>
        <v>0</v>
      </c>
    </row>
    <row r="101" spans="1:4" x14ac:dyDescent="0.25">
      <c r="A101" s="13" t="s">
        <v>201</v>
      </c>
      <c r="B101" s="7" t="s">
        <v>202</v>
      </c>
      <c r="C101" s="5">
        <f>IFERROR(VLOOKUP(A101,[1]R2019!A:C,3,0),0)</f>
        <v>0</v>
      </c>
      <c r="D101" s="6">
        <f t="shared" si="1"/>
        <v>0</v>
      </c>
    </row>
    <row r="102" spans="1:4" x14ac:dyDescent="0.25">
      <c r="A102" s="13" t="s">
        <v>203</v>
      </c>
      <c r="B102" s="7" t="s">
        <v>204</v>
      </c>
      <c r="C102" s="5">
        <f>IFERROR(VLOOKUP(A102,[1]R2019!A:C,3,0),0)</f>
        <v>0</v>
      </c>
      <c r="D102" s="6">
        <f t="shared" si="1"/>
        <v>0</v>
      </c>
    </row>
    <row r="103" spans="1:4" x14ac:dyDescent="0.25">
      <c r="A103" s="13" t="s">
        <v>205</v>
      </c>
      <c r="B103" s="7" t="s">
        <v>206</v>
      </c>
      <c r="C103" s="5">
        <f>IFERROR(VLOOKUP(A103,[1]R2019!A:C,3,0),0)</f>
        <v>0</v>
      </c>
      <c r="D103" s="6">
        <f t="shared" si="1"/>
        <v>0</v>
      </c>
    </row>
    <row r="104" spans="1:4" x14ac:dyDescent="0.25">
      <c r="A104" s="13" t="s">
        <v>207</v>
      </c>
      <c r="B104" s="7" t="s">
        <v>208</v>
      </c>
      <c r="C104" s="5">
        <f>IFERROR(VLOOKUP(A104,[1]R2019!A:C,3,0),0)</f>
        <v>1233.53</v>
      </c>
      <c r="D104" s="6">
        <f t="shared" si="1"/>
        <v>246.70600000000002</v>
      </c>
    </row>
    <row r="105" spans="1:4" x14ac:dyDescent="0.25">
      <c r="A105" s="13" t="s">
        <v>209</v>
      </c>
      <c r="B105" s="7" t="s">
        <v>210</v>
      </c>
      <c r="C105" s="5">
        <f>IFERROR(VLOOKUP(A105,[1]R2019!A:C,3,0),0)</f>
        <v>0</v>
      </c>
      <c r="D105" s="6">
        <f t="shared" si="1"/>
        <v>0</v>
      </c>
    </row>
    <row r="106" spans="1:4" x14ac:dyDescent="0.25">
      <c r="A106" s="13" t="s">
        <v>211</v>
      </c>
      <c r="B106" s="7" t="s">
        <v>212</v>
      </c>
      <c r="C106" s="5">
        <f>IFERROR(VLOOKUP(A106,[1]R2019!A:C,3,0),0)</f>
        <v>309.26</v>
      </c>
      <c r="D106" s="6">
        <f t="shared" si="1"/>
        <v>61.852000000000004</v>
      </c>
    </row>
    <row r="107" spans="1:4" x14ac:dyDescent="0.25">
      <c r="A107" s="13" t="s">
        <v>213</v>
      </c>
      <c r="B107" s="7" t="s">
        <v>214</v>
      </c>
      <c r="C107" s="5">
        <f>IFERROR(VLOOKUP(A107,[1]R2019!A:C,3,0),0)</f>
        <v>0</v>
      </c>
      <c r="D107" s="6">
        <f t="shared" si="1"/>
        <v>0</v>
      </c>
    </row>
    <row r="108" spans="1:4" x14ac:dyDescent="0.25">
      <c r="A108" s="13" t="s">
        <v>215</v>
      </c>
      <c r="B108" s="7" t="s">
        <v>216</v>
      </c>
      <c r="C108" s="5">
        <f>IFERROR(VLOOKUP(A108,[1]R2019!A:C,3,0),0)</f>
        <v>0</v>
      </c>
      <c r="D108" s="6">
        <f t="shared" si="1"/>
        <v>0</v>
      </c>
    </row>
    <row r="109" spans="1:4" x14ac:dyDescent="0.25">
      <c r="A109" s="13" t="s">
        <v>217</v>
      </c>
      <c r="B109" s="7" t="s">
        <v>218</v>
      </c>
      <c r="C109" s="5">
        <f>IFERROR(VLOOKUP(A109,[1]R2019!A:C,3,0),0)</f>
        <v>0</v>
      </c>
      <c r="D109" s="6">
        <f t="shared" si="1"/>
        <v>0</v>
      </c>
    </row>
    <row r="110" spans="1:4" x14ac:dyDescent="0.25">
      <c r="A110" s="13" t="s">
        <v>219</v>
      </c>
      <c r="B110" s="7" t="s">
        <v>220</v>
      </c>
      <c r="C110" s="5">
        <f>IFERROR(VLOOKUP(A110,[1]R2019!A:C,3,0),0)</f>
        <v>320.27</v>
      </c>
      <c r="D110" s="6">
        <f t="shared" si="1"/>
        <v>64.054000000000002</v>
      </c>
    </row>
    <row r="111" spans="1:4" x14ac:dyDescent="0.25">
      <c r="A111" s="13" t="s">
        <v>221</v>
      </c>
      <c r="B111" s="7" t="s">
        <v>222</v>
      </c>
      <c r="C111" s="5">
        <f>IFERROR(VLOOKUP(A111,[1]R2019!A:C,3,0),0)</f>
        <v>0</v>
      </c>
      <c r="D111" s="6">
        <f t="shared" si="1"/>
        <v>0</v>
      </c>
    </row>
    <row r="112" spans="1:4" x14ac:dyDescent="0.25">
      <c r="A112" s="13" t="s">
        <v>223</v>
      </c>
      <c r="B112" s="7" t="s">
        <v>224</v>
      </c>
      <c r="C112" s="5">
        <f>IFERROR(VLOOKUP(A112,[1]R2019!A:C,3,0),0)</f>
        <v>0</v>
      </c>
      <c r="D112" s="6">
        <f t="shared" si="1"/>
        <v>0</v>
      </c>
    </row>
    <row r="113" spans="1:4" x14ac:dyDescent="0.25">
      <c r="A113" s="13" t="s">
        <v>225</v>
      </c>
      <c r="B113" s="7" t="s">
        <v>226</v>
      </c>
      <c r="C113" s="5">
        <f>IFERROR(VLOOKUP(A113,[1]R2019!A:C,3,0),0)</f>
        <v>0</v>
      </c>
      <c r="D113" s="6">
        <f t="shared" si="1"/>
        <v>0</v>
      </c>
    </row>
    <row r="114" spans="1:4" x14ac:dyDescent="0.25">
      <c r="A114" s="13" t="s">
        <v>227</v>
      </c>
      <c r="B114" s="7" t="s">
        <v>228</v>
      </c>
      <c r="C114" s="5">
        <f>IFERROR(VLOOKUP(A114,[1]R2019!A:C,3,0),0)</f>
        <v>0</v>
      </c>
      <c r="D114" s="6">
        <f t="shared" si="1"/>
        <v>0</v>
      </c>
    </row>
    <row r="115" spans="1:4" x14ac:dyDescent="0.25">
      <c r="A115" s="13" t="s">
        <v>229</v>
      </c>
      <c r="B115" s="7" t="s">
        <v>230</v>
      </c>
      <c r="C115" s="5">
        <f>IFERROR(VLOOKUP(A115,[1]R2019!A:C,3,0),0)</f>
        <v>485.7</v>
      </c>
      <c r="D115" s="6">
        <f t="shared" si="1"/>
        <v>97.14</v>
      </c>
    </row>
    <row r="116" spans="1:4" x14ac:dyDescent="0.25">
      <c r="A116" s="13" t="s">
        <v>231</v>
      </c>
      <c r="B116" s="7" t="s">
        <v>232</v>
      </c>
      <c r="C116" s="5">
        <f>IFERROR(VLOOKUP(A116,[1]R2019!A:C,3,0),0)</f>
        <v>3088.55</v>
      </c>
      <c r="D116" s="6">
        <f t="shared" si="1"/>
        <v>617.71</v>
      </c>
    </row>
    <row r="117" spans="1:4" x14ac:dyDescent="0.25">
      <c r="A117" s="13" t="s">
        <v>233</v>
      </c>
      <c r="B117" s="7" t="s">
        <v>234</v>
      </c>
      <c r="C117" s="5">
        <f>IFERROR(VLOOKUP(A117,[1]R2019!A:C,3,0),0)</f>
        <v>0</v>
      </c>
      <c r="D117" s="6">
        <f t="shared" si="1"/>
        <v>0</v>
      </c>
    </row>
    <row r="118" spans="1:4" x14ac:dyDescent="0.25">
      <c r="A118" s="13" t="s">
        <v>235</v>
      </c>
      <c r="B118" s="7" t="s">
        <v>236</v>
      </c>
      <c r="C118" s="5">
        <f>IFERROR(VLOOKUP(A118,[1]R2019!A:C,3,0),0)</f>
        <v>0</v>
      </c>
      <c r="D118" s="6">
        <f t="shared" si="1"/>
        <v>0</v>
      </c>
    </row>
    <row r="119" spans="1:4" x14ac:dyDescent="0.25">
      <c r="A119" s="13" t="s">
        <v>237</v>
      </c>
      <c r="B119" s="7" t="s">
        <v>238</v>
      </c>
      <c r="C119" s="5">
        <f>IFERROR(VLOOKUP(A119,[1]R2019!A:C,3,0),0)</f>
        <v>0</v>
      </c>
      <c r="D119" s="6">
        <f t="shared" si="1"/>
        <v>0</v>
      </c>
    </row>
    <row r="120" spans="1:4" x14ac:dyDescent="0.25">
      <c r="A120" s="13" t="s">
        <v>239</v>
      </c>
      <c r="B120" s="7" t="s">
        <v>240</v>
      </c>
      <c r="C120" s="5">
        <f>IFERROR(VLOOKUP(A120,[1]R2019!A:C,3,0),0)</f>
        <v>0</v>
      </c>
      <c r="D120" s="6">
        <f t="shared" si="1"/>
        <v>0</v>
      </c>
    </row>
    <row r="121" spans="1:4" x14ac:dyDescent="0.25">
      <c r="A121" s="13" t="s">
        <v>241</v>
      </c>
      <c r="B121" s="7" t="s">
        <v>242</v>
      </c>
      <c r="C121" s="5">
        <f>IFERROR(VLOOKUP(A121,[1]R2019!A:C,3,0),0)</f>
        <v>0</v>
      </c>
      <c r="D121" s="6">
        <f t="shared" si="1"/>
        <v>0</v>
      </c>
    </row>
    <row r="122" spans="1:4" x14ac:dyDescent="0.25">
      <c r="A122" s="13" t="s">
        <v>243</v>
      </c>
      <c r="B122" s="7" t="s">
        <v>244</v>
      </c>
      <c r="C122" s="5">
        <f>IFERROR(VLOOKUP(A122,[1]R2019!A:C,3,0),0)</f>
        <v>0</v>
      </c>
      <c r="D122" s="6">
        <f t="shared" si="1"/>
        <v>0</v>
      </c>
    </row>
    <row r="123" spans="1:4" x14ac:dyDescent="0.25">
      <c r="A123" s="13" t="s">
        <v>245</v>
      </c>
      <c r="B123" s="7" t="s">
        <v>246</v>
      </c>
      <c r="C123" s="5">
        <f>IFERROR(VLOOKUP(A123,[1]R2019!A:C,3,0),0)</f>
        <v>0</v>
      </c>
      <c r="D123" s="6">
        <f t="shared" si="1"/>
        <v>0</v>
      </c>
    </row>
    <row r="124" spans="1:4" x14ac:dyDescent="0.25">
      <c r="A124" s="13" t="s">
        <v>247</v>
      </c>
      <c r="B124" s="7" t="s">
        <v>248</v>
      </c>
      <c r="C124" s="5">
        <f>IFERROR(VLOOKUP(A124,[1]R2019!A:C,3,0),0)</f>
        <v>0</v>
      </c>
      <c r="D124" s="6">
        <f t="shared" si="1"/>
        <v>0</v>
      </c>
    </row>
    <row r="125" spans="1:4" x14ac:dyDescent="0.25">
      <c r="A125" s="13" t="s">
        <v>249</v>
      </c>
      <c r="B125" s="7" t="s">
        <v>250</v>
      </c>
      <c r="C125" s="5">
        <f>IFERROR(VLOOKUP(A125,[1]R2019!A:C,3,0),0)</f>
        <v>0</v>
      </c>
      <c r="D125" s="6">
        <f t="shared" si="1"/>
        <v>0</v>
      </c>
    </row>
    <row r="126" spans="1:4" x14ac:dyDescent="0.25">
      <c r="A126" s="13" t="s">
        <v>251</v>
      </c>
      <c r="B126" s="7" t="s">
        <v>252</v>
      </c>
      <c r="C126" s="5">
        <f>IFERROR(VLOOKUP(A126,[1]R2019!A:C,3,0),0)</f>
        <v>277.55</v>
      </c>
      <c r="D126" s="6">
        <f t="shared" si="1"/>
        <v>55.510000000000005</v>
      </c>
    </row>
    <row r="127" spans="1:4" x14ac:dyDescent="0.25">
      <c r="A127" s="13" t="s">
        <v>253</v>
      </c>
      <c r="B127" s="7" t="s">
        <v>254</v>
      </c>
      <c r="C127" s="5">
        <f>IFERROR(VLOOKUP(A127,[1]R2019!A:C,3,0),0)</f>
        <v>0</v>
      </c>
      <c r="D127" s="6">
        <f t="shared" si="1"/>
        <v>0</v>
      </c>
    </row>
    <row r="128" spans="1:4" x14ac:dyDescent="0.25">
      <c r="A128" s="13" t="s">
        <v>255</v>
      </c>
      <c r="B128" s="7" t="s">
        <v>256</v>
      </c>
      <c r="C128" s="5">
        <f>IFERROR(VLOOKUP(A128,[1]R2019!A:C,3,0),0)</f>
        <v>0</v>
      </c>
      <c r="D128" s="6">
        <f t="shared" si="1"/>
        <v>0</v>
      </c>
    </row>
    <row r="129" spans="1:4" x14ac:dyDescent="0.25">
      <c r="A129" s="13" t="s">
        <v>257</v>
      </c>
      <c r="B129" s="7" t="s">
        <v>258</v>
      </c>
      <c r="C129" s="5">
        <f>IFERROR(VLOOKUP(A129,[1]R2019!A:C,3,0),0)</f>
        <v>0</v>
      </c>
      <c r="D129" s="6">
        <f t="shared" si="1"/>
        <v>0</v>
      </c>
    </row>
    <row r="130" spans="1:4" x14ac:dyDescent="0.25">
      <c r="A130" s="13" t="s">
        <v>259</v>
      </c>
      <c r="B130" s="7" t="s">
        <v>260</v>
      </c>
      <c r="C130" s="5">
        <f>IFERROR(VLOOKUP(A130,[1]R2019!A:C,3,0),0)</f>
        <v>0</v>
      </c>
      <c r="D130" s="6">
        <f t="shared" si="1"/>
        <v>0</v>
      </c>
    </row>
    <row r="131" spans="1:4" x14ac:dyDescent="0.25">
      <c r="A131" s="13" t="s">
        <v>261</v>
      </c>
      <c r="B131" s="7" t="s">
        <v>262</v>
      </c>
      <c r="C131" s="5">
        <f>IFERROR(VLOOKUP(A131,[1]R2019!A:C,3,0),0)</f>
        <v>0</v>
      </c>
      <c r="D131" s="6">
        <f t="shared" ref="D131:D194" si="2">C131*0.2</f>
        <v>0</v>
      </c>
    </row>
    <row r="132" spans="1:4" x14ac:dyDescent="0.25">
      <c r="A132" s="13" t="s">
        <v>263</v>
      </c>
      <c r="B132" s="7" t="s">
        <v>264</v>
      </c>
      <c r="C132" s="5">
        <f>IFERROR(VLOOKUP(A132,[1]R2019!A:C,3,0),0)</f>
        <v>0</v>
      </c>
      <c r="D132" s="6">
        <f t="shared" si="2"/>
        <v>0</v>
      </c>
    </row>
    <row r="133" spans="1:4" x14ac:dyDescent="0.25">
      <c r="A133" s="13" t="s">
        <v>265</v>
      </c>
      <c r="B133" s="7" t="s">
        <v>266</v>
      </c>
      <c r="C133" s="5">
        <f>IFERROR(VLOOKUP(A133,[1]R2019!A:C,3,0),0)</f>
        <v>0</v>
      </c>
      <c r="D133" s="6">
        <f t="shared" si="2"/>
        <v>0</v>
      </c>
    </row>
    <row r="134" spans="1:4" x14ac:dyDescent="0.25">
      <c r="A134" s="13" t="s">
        <v>267</v>
      </c>
      <c r="B134" s="7" t="s">
        <v>268</v>
      </c>
      <c r="C134" s="5">
        <f>IFERROR(VLOOKUP(A134,[1]R2019!A:C,3,0),0)</f>
        <v>0</v>
      </c>
      <c r="D134" s="6">
        <f t="shared" si="2"/>
        <v>0</v>
      </c>
    </row>
    <row r="135" spans="1:4" x14ac:dyDescent="0.25">
      <c r="A135" s="13" t="s">
        <v>269</v>
      </c>
      <c r="B135" s="7" t="s">
        <v>270</v>
      </c>
      <c r="C135" s="5">
        <f>IFERROR(VLOOKUP(A135,[1]R2019!A:C,3,0),0)</f>
        <v>0</v>
      </c>
      <c r="D135" s="6">
        <f t="shared" si="2"/>
        <v>0</v>
      </c>
    </row>
    <row r="136" spans="1:4" x14ac:dyDescent="0.25">
      <c r="A136" s="13" t="s">
        <v>271</v>
      </c>
      <c r="B136" s="7" t="s">
        <v>272</v>
      </c>
      <c r="C136" s="5">
        <f>IFERROR(VLOOKUP(A136,[1]R2019!A:C,3,0),0)</f>
        <v>1565.11</v>
      </c>
      <c r="D136" s="6">
        <f t="shared" si="2"/>
        <v>313.02199999999999</v>
      </c>
    </row>
    <row r="137" spans="1:4" x14ac:dyDescent="0.25">
      <c r="A137" s="13" t="s">
        <v>273</v>
      </c>
      <c r="B137" s="7" t="s">
        <v>274</v>
      </c>
      <c r="C137" s="5">
        <f>IFERROR(VLOOKUP(A137,[1]R2019!A:C,3,0),0)</f>
        <v>0</v>
      </c>
      <c r="D137" s="6">
        <f t="shared" si="2"/>
        <v>0</v>
      </c>
    </row>
    <row r="138" spans="1:4" x14ac:dyDescent="0.25">
      <c r="A138" s="13" t="s">
        <v>275</v>
      </c>
      <c r="B138" s="7" t="s">
        <v>276</v>
      </c>
      <c r="C138" s="5">
        <f>IFERROR(VLOOKUP(A138,[1]R2019!A:C,3,0),0)</f>
        <v>0</v>
      </c>
      <c r="D138" s="6">
        <f t="shared" si="2"/>
        <v>0</v>
      </c>
    </row>
    <row r="139" spans="1:4" x14ac:dyDescent="0.25">
      <c r="A139" s="13" t="s">
        <v>277</v>
      </c>
      <c r="B139" s="7" t="s">
        <v>278</v>
      </c>
      <c r="C139" s="5">
        <f>IFERROR(VLOOKUP(A139,[1]R2019!A:C,3,0),0)</f>
        <v>0</v>
      </c>
      <c r="D139" s="6">
        <f t="shared" si="2"/>
        <v>0</v>
      </c>
    </row>
    <row r="140" spans="1:4" x14ac:dyDescent="0.25">
      <c r="A140" s="13" t="s">
        <v>279</v>
      </c>
      <c r="B140" s="7" t="s">
        <v>280</v>
      </c>
      <c r="C140" s="5">
        <f>IFERROR(VLOOKUP(A140,[1]R2019!A:C,3,0),0)</f>
        <v>0</v>
      </c>
      <c r="D140" s="6">
        <f t="shared" si="2"/>
        <v>0</v>
      </c>
    </row>
    <row r="141" spans="1:4" x14ac:dyDescent="0.25">
      <c r="A141" s="13" t="s">
        <v>281</v>
      </c>
      <c r="B141" s="7" t="s">
        <v>282</v>
      </c>
      <c r="C141" s="5">
        <f>IFERROR(VLOOKUP(A141,[1]R2019!A:C,3,0),0)</f>
        <v>0</v>
      </c>
      <c r="D141" s="6">
        <f t="shared" si="2"/>
        <v>0</v>
      </c>
    </row>
    <row r="142" spans="1:4" x14ac:dyDescent="0.25">
      <c r="A142" s="13" t="s">
        <v>283</v>
      </c>
      <c r="B142" s="7" t="s">
        <v>284</v>
      </c>
      <c r="C142" s="5">
        <f>IFERROR(VLOOKUP(A142,[1]R2019!A:C,3,0),0)</f>
        <v>0</v>
      </c>
      <c r="D142" s="6">
        <f t="shared" si="2"/>
        <v>0</v>
      </c>
    </row>
    <row r="143" spans="1:4" x14ac:dyDescent="0.25">
      <c r="A143" s="13" t="s">
        <v>285</v>
      </c>
      <c r="B143" s="7" t="s">
        <v>286</v>
      </c>
      <c r="C143" s="5">
        <f>IFERROR(VLOOKUP(A143,[1]R2019!A:C,3,0),0)</f>
        <v>969</v>
      </c>
      <c r="D143" s="6">
        <f t="shared" si="2"/>
        <v>193.8</v>
      </c>
    </row>
    <row r="144" spans="1:4" x14ac:dyDescent="0.25">
      <c r="A144" s="13" t="s">
        <v>287</v>
      </c>
      <c r="B144" s="7" t="s">
        <v>288</v>
      </c>
      <c r="C144" s="5">
        <f>IFERROR(VLOOKUP(A144,[1]R2019!A:C,3,0),0)</f>
        <v>0</v>
      </c>
      <c r="D144" s="6">
        <f t="shared" si="2"/>
        <v>0</v>
      </c>
    </row>
    <row r="145" spans="1:4" x14ac:dyDescent="0.25">
      <c r="A145" s="13" t="s">
        <v>289</v>
      </c>
      <c r="B145" s="7" t="s">
        <v>290</v>
      </c>
      <c r="C145" s="5">
        <f>IFERROR(VLOOKUP(A145,[1]R2019!A:C,3,0),0)</f>
        <v>0</v>
      </c>
      <c r="D145" s="6">
        <f t="shared" si="2"/>
        <v>0</v>
      </c>
    </row>
    <row r="146" spans="1:4" x14ac:dyDescent="0.25">
      <c r="A146" s="13" t="s">
        <v>291</v>
      </c>
      <c r="B146" s="7" t="s">
        <v>292</v>
      </c>
      <c r="C146" s="5">
        <f>IFERROR(VLOOKUP(A146,[1]R2019!A:C,3,0),0)</f>
        <v>0</v>
      </c>
      <c r="D146" s="6">
        <f t="shared" si="2"/>
        <v>0</v>
      </c>
    </row>
    <row r="147" spans="1:4" x14ac:dyDescent="0.25">
      <c r="A147" s="13" t="s">
        <v>293</v>
      </c>
      <c r="B147" s="7" t="s">
        <v>294</v>
      </c>
      <c r="C147" s="5">
        <f>IFERROR(VLOOKUP(A147,[1]R2019!A:C,3,0),0)</f>
        <v>0</v>
      </c>
      <c r="D147" s="6">
        <f t="shared" si="2"/>
        <v>0</v>
      </c>
    </row>
    <row r="148" spans="1:4" x14ac:dyDescent="0.25">
      <c r="A148" s="13" t="s">
        <v>295</v>
      </c>
      <c r="B148" s="7" t="s">
        <v>296</v>
      </c>
      <c r="C148" s="5">
        <f>IFERROR(VLOOKUP(A148,[1]R2019!A:C,3,0),0)</f>
        <v>0</v>
      </c>
      <c r="D148" s="6">
        <f t="shared" si="2"/>
        <v>0</v>
      </c>
    </row>
    <row r="149" spans="1:4" x14ac:dyDescent="0.25">
      <c r="A149" s="13" t="s">
        <v>297</v>
      </c>
      <c r="B149" s="7" t="s">
        <v>298</v>
      </c>
      <c r="C149" s="5">
        <f>IFERROR(VLOOKUP(A149,[1]R2019!A:C,3,0),0)</f>
        <v>0</v>
      </c>
      <c r="D149" s="6">
        <f t="shared" si="2"/>
        <v>0</v>
      </c>
    </row>
    <row r="150" spans="1:4" x14ac:dyDescent="0.25">
      <c r="A150" s="13" t="s">
        <v>299</v>
      </c>
      <c r="B150" s="7" t="s">
        <v>300</v>
      </c>
      <c r="C150" s="5">
        <f>IFERROR(VLOOKUP(A150,[1]R2019!A:C,3,0),0)</f>
        <v>0</v>
      </c>
      <c r="D150" s="6">
        <f t="shared" si="2"/>
        <v>0</v>
      </c>
    </row>
    <row r="151" spans="1:4" x14ac:dyDescent="0.25">
      <c r="A151" s="13" t="s">
        <v>301</v>
      </c>
      <c r="B151" s="7" t="s">
        <v>302</v>
      </c>
      <c r="C151" s="5">
        <f>IFERROR(VLOOKUP(A151,[1]R2019!A:C,3,0),0)</f>
        <v>0</v>
      </c>
      <c r="D151" s="6">
        <f t="shared" si="2"/>
        <v>0</v>
      </c>
    </row>
    <row r="152" spans="1:4" x14ac:dyDescent="0.25">
      <c r="A152" s="13" t="s">
        <v>303</v>
      </c>
      <c r="B152" s="7" t="s">
        <v>304</v>
      </c>
      <c r="C152" s="5">
        <f>IFERROR(VLOOKUP(A152,[1]R2019!A:C,3,0),0)</f>
        <v>0</v>
      </c>
      <c r="D152" s="6">
        <f t="shared" si="2"/>
        <v>0</v>
      </c>
    </row>
    <row r="153" spans="1:4" x14ac:dyDescent="0.25">
      <c r="A153" s="13" t="s">
        <v>305</v>
      </c>
      <c r="B153" s="7" t="s">
        <v>306</v>
      </c>
      <c r="C153" s="5">
        <f>IFERROR(VLOOKUP(A153,[1]R2019!A:C,3,0),0)</f>
        <v>0</v>
      </c>
      <c r="D153" s="6">
        <f t="shared" si="2"/>
        <v>0</v>
      </c>
    </row>
    <row r="154" spans="1:4" x14ac:dyDescent="0.25">
      <c r="A154" s="13" t="s">
        <v>307</v>
      </c>
      <c r="B154" s="7" t="s">
        <v>308</v>
      </c>
      <c r="C154" s="5">
        <f>IFERROR(VLOOKUP(A154,[1]R2019!A:C,3,0),0)</f>
        <v>0</v>
      </c>
      <c r="D154" s="6">
        <f t="shared" si="2"/>
        <v>0</v>
      </c>
    </row>
    <row r="155" spans="1:4" x14ac:dyDescent="0.25">
      <c r="A155" s="13" t="s">
        <v>309</v>
      </c>
      <c r="B155" s="7" t="s">
        <v>310</v>
      </c>
      <c r="C155" s="5">
        <f>IFERROR(VLOOKUP(A155,[1]R2019!A:C,3,0),0)</f>
        <v>0</v>
      </c>
      <c r="D155" s="6">
        <f t="shared" si="2"/>
        <v>0</v>
      </c>
    </row>
    <row r="156" spans="1:4" x14ac:dyDescent="0.25">
      <c r="A156" s="13" t="s">
        <v>311</v>
      </c>
      <c r="B156" s="7" t="s">
        <v>312</v>
      </c>
      <c r="C156" s="5">
        <f>IFERROR(VLOOKUP(A156,[1]R2019!A:C,3,0),0)</f>
        <v>0</v>
      </c>
      <c r="D156" s="6">
        <f t="shared" si="2"/>
        <v>0</v>
      </c>
    </row>
    <row r="157" spans="1:4" x14ac:dyDescent="0.25">
      <c r="A157" s="13" t="s">
        <v>313</v>
      </c>
      <c r="B157" s="7" t="s">
        <v>314</v>
      </c>
      <c r="C157" s="5">
        <f>IFERROR(VLOOKUP(A157,[1]R2019!A:C,3,0),0)</f>
        <v>0</v>
      </c>
      <c r="D157" s="6">
        <f t="shared" si="2"/>
        <v>0</v>
      </c>
    </row>
    <row r="158" spans="1:4" x14ac:dyDescent="0.25">
      <c r="A158" s="13" t="s">
        <v>315</v>
      </c>
      <c r="B158" s="7" t="s">
        <v>316</v>
      </c>
      <c r="C158" s="5">
        <f>IFERROR(VLOOKUP(A158,[1]R2019!A:C,3,0),0)</f>
        <v>0</v>
      </c>
      <c r="D158" s="6">
        <f t="shared" si="2"/>
        <v>0</v>
      </c>
    </row>
    <row r="159" spans="1:4" x14ac:dyDescent="0.25">
      <c r="A159" s="13" t="s">
        <v>317</v>
      </c>
      <c r="B159" s="7" t="s">
        <v>318</v>
      </c>
      <c r="C159" s="5">
        <f>IFERROR(VLOOKUP(A159,[1]R2019!A:C,3,0),0)</f>
        <v>0</v>
      </c>
      <c r="D159" s="6">
        <f t="shared" si="2"/>
        <v>0</v>
      </c>
    </row>
    <row r="160" spans="1:4" x14ac:dyDescent="0.25">
      <c r="A160" s="13" t="s">
        <v>319</v>
      </c>
      <c r="B160" s="7" t="s">
        <v>320</v>
      </c>
      <c r="C160" s="5">
        <f>IFERROR(VLOOKUP(A160,[1]R2019!A:C,3,0),0)</f>
        <v>0</v>
      </c>
      <c r="D160" s="6">
        <f t="shared" si="2"/>
        <v>0</v>
      </c>
    </row>
    <row r="161" spans="1:4" x14ac:dyDescent="0.25">
      <c r="A161" s="13" t="s">
        <v>321</v>
      </c>
      <c r="B161" s="7" t="s">
        <v>322</v>
      </c>
      <c r="C161" s="5">
        <f>IFERROR(VLOOKUP(A161,[1]R2019!A:C,3,0),0)</f>
        <v>244.97</v>
      </c>
      <c r="D161" s="6">
        <f t="shared" si="2"/>
        <v>48.994</v>
      </c>
    </row>
    <row r="162" spans="1:4" x14ac:dyDescent="0.25">
      <c r="A162" s="13" t="s">
        <v>323</v>
      </c>
      <c r="B162" s="7" t="s">
        <v>324</v>
      </c>
      <c r="C162" s="5">
        <f>IFERROR(VLOOKUP(A162,[1]R2019!A:C,3,0),0)</f>
        <v>0</v>
      </c>
      <c r="D162" s="6">
        <f t="shared" si="2"/>
        <v>0</v>
      </c>
    </row>
    <row r="163" spans="1:4" x14ac:dyDescent="0.25">
      <c r="A163" s="13" t="s">
        <v>325</v>
      </c>
      <c r="B163" s="7" t="s">
        <v>326</v>
      </c>
      <c r="C163" s="5">
        <f>IFERROR(VLOOKUP(A163,[1]R2019!A:C,3,0),0)</f>
        <v>0</v>
      </c>
      <c r="D163" s="6">
        <f t="shared" si="2"/>
        <v>0</v>
      </c>
    </row>
    <row r="164" spans="1:4" x14ac:dyDescent="0.25">
      <c r="A164" s="13" t="s">
        <v>327</v>
      </c>
      <c r="B164" s="7" t="s">
        <v>328</v>
      </c>
      <c r="C164" s="5">
        <f>IFERROR(VLOOKUP(A164,[1]R2019!A:C,3,0),0)</f>
        <v>0</v>
      </c>
      <c r="D164" s="6">
        <f t="shared" si="2"/>
        <v>0</v>
      </c>
    </row>
    <row r="165" spans="1:4" x14ac:dyDescent="0.25">
      <c r="A165" s="13" t="s">
        <v>329</v>
      </c>
      <c r="B165" s="7" t="s">
        <v>330</v>
      </c>
      <c r="C165" s="5">
        <f>IFERROR(VLOOKUP(A165,[1]R2019!A:C,3,0),0)</f>
        <v>0</v>
      </c>
      <c r="D165" s="6">
        <f t="shared" si="2"/>
        <v>0</v>
      </c>
    </row>
    <row r="166" spans="1:4" x14ac:dyDescent="0.25">
      <c r="A166" s="13" t="s">
        <v>331</v>
      </c>
      <c r="B166" s="7" t="s">
        <v>332</v>
      </c>
      <c r="C166" s="5">
        <f>IFERROR(VLOOKUP(A166,[1]R2019!A:C,3,0),0)</f>
        <v>0</v>
      </c>
      <c r="D166" s="6">
        <f t="shared" si="2"/>
        <v>0</v>
      </c>
    </row>
    <row r="167" spans="1:4" x14ac:dyDescent="0.25">
      <c r="A167" s="13" t="s">
        <v>333</v>
      </c>
      <c r="B167" s="7" t="s">
        <v>334</v>
      </c>
      <c r="C167" s="5">
        <f>IFERROR(VLOOKUP(A167,[1]R2019!A:C,3,0),0)</f>
        <v>265.67</v>
      </c>
      <c r="D167" s="6">
        <f t="shared" si="2"/>
        <v>53.134000000000007</v>
      </c>
    </row>
    <row r="168" spans="1:4" x14ac:dyDescent="0.25">
      <c r="A168" s="13" t="s">
        <v>335</v>
      </c>
      <c r="B168" s="7" t="s">
        <v>336</v>
      </c>
      <c r="C168" s="5">
        <f>IFERROR(VLOOKUP(A168,[1]R2019!A:C,3,0),0)</f>
        <v>681.6</v>
      </c>
      <c r="D168" s="6">
        <f t="shared" si="2"/>
        <v>136.32000000000002</v>
      </c>
    </row>
    <row r="169" spans="1:4" x14ac:dyDescent="0.25">
      <c r="A169" s="13" t="s">
        <v>337</v>
      </c>
      <c r="B169" s="7" t="s">
        <v>338</v>
      </c>
      <c r="C169" s="5">
        <f>IFERROR(VLOOKUP(A169,[1]R2019!A:C,3,0),0)</f>
        <v>0</v>
      </c>
      <c r="D169" s="6">
        <f t="shared" si="2"/>
        <v>0</v>
      </c>
    </row>
    <row r="170" spans="1:4" x14ac:dyDescent="0.25">
      <c r="A170" s="13" t="s">
        <v>339</v>
      </c>
      <c r="B170" s="7" t="s">
        <v>340</v>
      </c>
      <c r="C170" s="5">
        <f>IFERROR(VLOOKUP(A170,[1]R2019!A:C,3,0),0)</f>
        <v>0</v>
      </c>
      <c r="D170" s="6">
        <f t="shared" si="2"/>
        <v>0</v>
      </c>
    </row>
    <row r="171" spans="1:4" x14ac:dyDescent="0.25">
      <c r="A171" s="13" t="s">
        <v>341</v>
      </c>
      <c r="B171" s="7" t="s">
        <v>342</v>
      </c>
      <c r="C171" s="5">
        <f>IFERROR(VLOOKUP(A171,[1]R2019!A:C,3,0),0)</f>
        <v>0</v>
      </c>
      <c r="D171" s="6">
        <f t="shared" si="2"/>
        <v>0</v>
      </c>
    </row>
    <row r="172" spans="1:4" x14ac:dyDescent="0.25">
      <c r="A172" s="13" t="s">
        <v>343</v>
      </c>
      <c r="B172" s="7" t="s">
        <v>344</v>
      </c>
      <c r="C172" s="5">
        <f>IFERROR(VLOOKUP(A172,[1]R2019!A:C,3,0),0)</f>
        <v>1020.11</v>
      </c>
      <c r="D172" s="6">
        <f t="shared" si="2"/>
        <v>204.02200000000002</v>
      </c>
    </row>
    <row r="173" spans="1:4" x14ac:dyDescent="0.25">
      <c r="A173" s="13" t="s">
        <v>345</v>
      </c>
      <c r="B173" s="7" t="s">
        <v>346</v>
      </c>
      <c r="C173" s="5">
        <f>IFERROR(VLOOKUP(A173,[1]R2019!A:C,3,0),0)</f>
        <v>1552</v>
      </c>
      <c r="D173" s="6">
        <f t="shared" si="2"/>
        <v>310.40000000000003</v>
      </c>
    </row>
    <row r="174" spans="1:4" x14ac:dyDescent="0.25">
      <c r="A174" s="13" t="s">
        <v>347</v>
      </c>
      <c r="B174" s="7" t="s">
        <v>348</v>
      </c>
      <c r="C174" s="5">
        <f>IFERROR(VLOOKUP(A174,[1]R2019!A:C,3,0),0)</f>
        <v>0</v>
      </c>
      <c r="D174" s="6">
        <f t="shared" si="2"/>
        <v>0</v>
      </c>
    </row>
    <row r="175" spans="1:4" x14ac:dyDescent="0.25">
      <c r="A175" s="13" t="s">
        <v>349</v>
      </c>
      <c r="B175" s="7" t="s">
        <v>350</v>
      </c>
      <c r="C175" s="5">
        <f>IFERROR(VLOOKUP(A175,[1]R2019!A:C,3,0),0)</f>
        <v>0</v>
      </c>
      <c r="D175" s="6">
        <f t="shared" si="2"/>
        <v>0</v>
      </c>
    </row>
    <row r="176" spans="1:4" x14ac:dyDescent="0.25">
      <c r="A176" s="13" t="s">
        <v>351</v>
      </c>
      <c r="B176" s="7" t="s">
        <v>352</v>
      </c>
      <c r="C176" s="5">
        <f>IFERROR(VLOOKUP(A176,[1]R2019!A:C,3,0),0)</f>
        <v>0</v>
      </c>
      <c r="D176" s="6">
        <f t="shared" si="2"/>
        <v>0</v>
      </c>
    </row>
    <row r="177" spans="1:4" x14ac:dyDescent="0.25">
      <c r="A177" s="13" t="s">
        <v>353</v>
      </c>
      <c r="B177" s="7" t="s">
        <v>354</v>
      </c>
      <c r="C177" s="5">
        <f>IFERROR(VLOOKUP(A177,[1]R2019!A:C,3,0),0)</f>
        <v>0</v>
      </c>
      <c r="D177" s="6">
        <f t="shared" si="2"/>
        <v>0</v>
      </c>
    </row>
    <row r="178" spans="1:4" x14ac:dyDescent="0.25">
      <c r="A178" s="13" t="s">
        <v>355</v>
      </c>
      <c r="B178" s="7" t="s">
        <v>356</v>
      </c>
      <c r="C178" s="5">
        <f>IFERROR(VLOOKUP(A178,[1]R2019!A:C,3,0),0)</f>
        <v>0</v>
      </c>
      <c r="D178" s="6">
        <f t="shared" si="2"/>
        <v>0</v>
      </c>
    </row>
    <row r="179" spans="1:4" x14ac:dyDescent="0.25">
      <c r="A179" s="13" t="s">
        <v>357</v>
      </c>
      <c r="B179" s="7" t="s">
        <v>358</v>
      </c>
      <c r="C179" s="5">
        <f>IFERROR(VLOOKUP(A179,[1]R2019!A:C,3,0),0)</f>
        <v>0</v>
      </c>
      <c r="D179" s="6">
        <f t="shared" si="2"/>
        <v>0</v>
      </c>
    </row>
    <row r="180" spans="1:4" x14ac:dyDescent="0.25">
      <c r="A180" s="13" t="s">
        <v>359</v>
      </c>
      <c r="B180" s="7" t="s">
        <v>360</v>
      </c>
      <c r="C180" s="5">
        <f>IFERROR(VLOOKUP(A180,[1]R2019!A:C,3,0),0)</f>
        <v>0</v>
      </c>
      <c r="D180" s="6">
        <f t="shared" si="2"/>
        <v>0</v>
      </c>
    </row>
    <row r="181" spans="1:4" x14ac:dyDescent="0.25">
      <c r="A181" s="13" t="s">
        <v>361</v>
      </c>
      <c r="B181" s="7" t="s">
        <v>362</v>
      </c>
      <c r="C181" s="5">
        <f>IFERROR(VLOOKUP(A181,[1]R2019!A:C,3,0),0)</f>
        <v>0</v>
      </c>
      <c r="D181" s="6">
        <f t="shared" si="2"/>
        <v>0</v>
      </c>
    </row>
    <row r="182" spans="1:4" x14ac:dyDescent="0.25">
      <c r="A182" s="13" t="s">
        <v>363</v>
      </c>
      <c r="B182" s="7" t="s">
        <v>364</v>
      </c>
      <c r="C182" s="5">
        <f>IFERROR(VLOOKUP(A182,[1]R2019!A:C,3,0),0)</f>
        <v>0</v>
      </c>
      <c r="D182" s="6">
        <f t="shared" si="2"/>
        <v>0</v>
      </c>
    </row>
    <row r="183" spans="1:4" x14ac:dyDescent="0.25">
      <c r="A183" s="13" t="s">
        <v>365</v>
      </c>
      <c r="B183" s="7" t="s">
        <v>366</v>
      </c>
      <c r="C183" s="5">
        <f>IFERROR(VLOOKUP(A183,[1]R2019!A:C,3,0),0)</f>
        <v>0</v>
      </c>
      <c r="D183" s="6">
        <f t="shared" si="2"/>
        <v>0</v>
      </c>
    </row>
    <row r="184" spans="1:4" x14ac:dyDescent="0.25">
      <c r="A184" s="13" t="s">
        <v>367</v>
      </c>
      <c r="B184" s="7" t="s">
        <v>368</v>
      </c>
      <c r="C184" s="5">
        <f>IFERROR(VLOOKUP(A184,[1]R2019!A:C,3,0),0)</f>
        <v>0</v>
      </c>
      <c r="D184" s="6">
        <f t="shared" si="2"/>
        <v>0</v>
      </c>
    </row>
    <row r="185" spans="1:4" x14ac:dyDescent="0.25">
      <c r="A185" s="13" t="s">
        <v>369</v>
      </c>
      <c r="B185" s="7" t="s">
        <v>370</v>
      </c>
      <c r="C185" s="5">
        <f>IFERROR(VLOOKUP(A185,[1]R2019!A:C,3,0),0)</f>
        <v>0</v>
      </c>
      <c r="D185" s="6">
        <f t="shared" si="2"/>
        <v>0</v>
      </c>
    </row>
    <row r="186" spans="1:4" x14ac:dyDescent="0.25">
      <c r="A186" s="13" t="s">
        <v>371</v>
      </c>
      <c r="B186" s="7" t="s">
        <v>372</v>
      </c>
      <c r="C186" s="5">
        <f>IFERROR(VLOOKUP(A186,[1]R2019!A:C,3,0),0)</f>
        <v>0</v>
      </c>
      <c r="D186" s="6">
        <f t="shared" si="2"/>
        <v>0</v>
      </c>
    </row>
    <row r="187" spans="1:4" x14ac:dyDescent="0.25">
      <c r="A187" s="13" t="s">
        <v>373</v>
      </c>
      <c r="B187" s="7" t="s">
        <v>374</v>
      </c>
      <c r="C187" s="5">
        <f>IFERROR(VLOOKUP(A187,[1]R2019!A:C,3,0),0)</f>
        <v>0</v>
      </c>
      <c r="D187" s="6">
        <f t="shared" si="2"/>
        <v>0</v>
      </c>
    </row>
    <row r="188" spans="1:4" x14ac:dyDescent="0.25">
      <c r="A188" s="13" t="s">
        <v>375</v>
      </c>
      <c r="B188" s="7" t="s">
        <v>376</v>
      </c>
      <c r="C188" s="5">
        <f>IFERROR(VLOOKUP(A188,[1]R2019!A:C,3,0),0)</f>
        <v>0</v>
      </c>
      <c r="D188" s="6">
        <f t="shared" si="2"/>
        <v>0</v>
      </c>
    </row>
    <row r="189" spans="1:4" x14ac:dyDescent="0.25">
      <c r="A189" s="13" t="s">
        <v>377</v>
      </c>
      <c r="B189" s="7" t="s">
        <v>378</v>
      </c>
      <c r="C189" s="5">
        <f>IFERROR(VLOOKUP(A189,[1]R2019!A:C,3,0),0)</f>
        <v>0</v>
      </c>
      <c r="D189" s="6">
        <f t="shared" si="2"/>
        <v>0</v>
      </c>
    </row>
    <row r="190" spans="1:4" x14ac:dyDescent="0.25">
      <c r="A190" s="13" t="s">
        <v>379</v>
      </c>
      <c r="B190" s="7" t="s">
        <v>380</v>
      </c>
      <c r="C190" s="5">
        <f>IFERROR(VLOOKUP(A190,[1]R2019!A:C,3,0),0)</f>
        <v>0</v>
      </c>
      <c r="D190" s="6">
        <f t="shared" si="2"/>
        <v>0</v>
      </c>
    </row>
    <row r="191" spans="1:4" x14ac:dyDescent="0.25">
      <c r="A191" s="13" t="s">
        <v>381</v>
      </c>
      <c r="B191" s="7" t="s">
        <v>382</v>
      </c>
      <c r="C191" s="5">
        <f>IFERROR(VLOOKUP(A191,[1]R2019!A:C,3,0),0)</f>
        <v>198.37</v>
      </c>
      <c r="D191" s="6">
        <f t="shared" si="2"/>
        <v>39.674000000000007</v>
      </c>
    </row>
    <row r="192" spans="1:4" x14ac:dyDescent="0.25">
      <c r="A192" s="13" t="s">
        <v>383</v>
      </c>
      <c r="B192" s="7" t="s">
        <v>384</v>
      </c>
      <c r="C192" s="5">
        <f>IFERROR(VLOOKUP(A192,[1]R2019!A:C,3,0),0)</f>
        <v>0</v>
      </c>
      <c r="D192" s="6">
        <f t="shared" si="2"/>
        <v>0</v>
      </c>
    </row>
    <row r="193" spans="1:4" x14ac:dyDescent="0.25">
      <c r="A193" s="13" t="s">
        <v>385</v>
      </c>
      <c r="B193" s="7" t="s">
        <v>386</v>
      </c>
      <c r="C193" s="5">
        <f>IFERROR(VLOOKUP(A193,[1]R2019!A:C,3,0),0)</f>
        <v>0</v>
      </c>
      <c r="D193" s="6">
        <f t="shared" si="2"/>
        <v>0</v>
      </c>
    </row>
    <row r="194" spans="1:4" x14ac:dyDescent="0.25">
      <c r="A194" s="13" t="s">
        <v>387</v>
      </c>
      <c r="B194" s="7" t="s">
        <v>388</v>
      </c>
      <c r="C194" s="5">
        <f>IFERROR(VLOOKUP(A194,[1]R2019!A:C,3,0),0)</f>
        <v>0</v>
      </c>
      <c r="D194" s="6">
        <f t="shared" si="2"/>
        <v>0</v>
      </c>
    </row>
    <row r="195" spans="1:4" x14ac:dyDescent="0.25">
      <c r="A195" s="13" t="s">
        <v>389</v>
      </c>
      <c r="B195" s="7" t="s">
        <v>390</v>
      </c>
      <c r="C195" s="5">
        <f>IFERROR(VLOOKUP(A195,[1]R2019!A:C,3,0),0)</f>
        <v>0</v>
      </c>
      <c r="D195" s="6">
        <f t="shared" ref="D195:D258" si="3">C195*0.2</f>
        <v>0</v>
      </c>
    </row>
    <row r="196" spans="1:4" x14ac:dyDescent="0.25">
      <c r="A196" s="13" t="s">
        <v>391</v>
      </c>
      <c r="B196" s="7" t="s">
        <v>392</v>
      </c>
      <c r="C196" s="5">
        <f>IFERROR(VLOOKUP(A196,[1]R2019!A:C,3,0),0)</f>
        <v>0</v>
      </c>
      <c r="D196" s="6">
        <f t="shared" si="3"/>
        <v>0</v>
      </c>
    </row>
    <row r="197" spans="1:4" x14ac:dyDescent="0.25">
      <c r="A197" s="13" t="s">
        <v>393</v>
      </c>
      <c r="B197" s="7" t="s">
        <v>394</v>
      </c>
      <c r="C197" s="5">
        <f>IFERROR(VLOOKUP(A197,[1]R2019!A:C,3,0),0)</f>
        <v>0</v>
      </c>
      <c r="D197" s="6">
        <f t="shared" si="3"/>
        <v>0</v>
      </c>
    </row>
    <row r="198" spans="1:4" x14ac:dyDescent="0.25">
      <c r="A198" s="13" t="s">
        <v>395</v>
      </c>
      <c r="B198" s="7" t="s">
        <v>396</v>
      </c>
      <c r="C198" s="5">
        <f>IFERROR(VLOOKUP(A198,[1]R2019!A:C,3,0),0)</f>
        <v>0</v>
      </c>
      <c r="D198" s="6">
        <f t="shared" si="3"/>
        <v>0</v>
      </c>
    </row>
    <row r="199" spans="1:4" x14ac:dyDescent="0.25">
      <c r="A199" s="13" t="s">
        <v>397</v>
      </c>
      <c r="B199" s="7" t="s">
        <v>398</v>
      </c>
      <c r="C199" s="5">
        <f>IFERROR(VLOOKUP(A199,[1]R2019!A:C,3,0),0)</f>
        <v>0</v>
      </c>
      <c r="D199" s="6">
        <f t="shared" si="3"/>
        <v>0</v>
      </c>
    </row>
    <row r="200" spans="1:4" x14ac:dyDescent="0.25">
      <c r="A200" s="13" t="s">
        <v>399</v>
      </c>
      <c r="B200" s="7" t="s">
        <v>400</v>
      </c>
      <c r="C200" s="5">
        <f>IFERROR(VLOOKUP(A200,[1]R2019!A:C,3,0),0)</f>
        <v>0</v>
      </c>
      <c r="D200" s="6">
        <f t="shared" si="3"/>
        <v>0</v>
      </c>
    </row>
    <row r="201" spans="1:4" x14ac:dyDescent="0.25">
      <c r="A201" s="13" t="s">
        <v>401</v>
      </c>
      <c r="B201" s="7" t="s">
        <v>402</v>
      </c>
      <c r="C201" s="5">
        <f>IFERROR(VLOOKUP(A201,[1]R2019!A:C,3,0),0)</f>
        <v>0</v>
      </c>
      <c r="D201" s="6">
        <f t="shared" si="3"/>
        <v>0</v>
      </c>
    </row>
    <row r="202" spans="1:4" x14ac:dyDescent="0.25">
      <c r="A202" s="13" t="s">
        <v>403</v>
      </c>
      <c r="B202" s="7" t="s">
        <v>404</v>
      </c>
      <c r="C202" s="5">
        <f>IFERROR(VLOOKUP(A202,[1]R2019!A:C,3,0),0)</f>
        <v>0</v>
      </c>
      <c r="D202" s="6">
        <f t="shared" si="3"/>
        <v>0</v>
      </c>
    </row>
    <row r="203" spans="1:4" x14ac:dyDescent="0.25">
      <c r="A203" s="13" t="s">
        <v>405</v>
      </c>
      <c r="B203" s="7" t="s">
        <v>406</v>
      </c>
      <c r="C203" s="5">
        <f>IFERROR(VLOOKUP(A203,[1]R2019!A:C,3,0),0)</f>
        <v>0</v>
      </c>
      <c r="D203" s="6">
        <f t="shared" si="3"/>
        <v>0</v>
      </c>
    </row>
    <row r="204" spans="1:4" x14ac:dyDescent="0.25">
      <c r="A204" s="13" t="s">
        <v>407</v>
      </c>
      <c r="B204" s="7" t="s">
        <v>408</v>
      </c>
      <c r="C204" s="5">
        <f>IFERROR(VLOOKUP(A204,[1]R2019!A:C,3,0),0)</f>
        <v>0</v>
      </c>
      <c r="D204" s="6">
        <f t="shared" si="3"/>
        <v>0</v>
      </c>
    </row>
    <row r="205" spans="1:4" x14ac:dyDescent="0.25">
      <c r="A205" s="13" t="s">
        <v>409</v>
      </c>
      <c r="B205" s="7" t="s">
        <v>410</v>
      </c>
      <c r="C205" s="5">
        <f>IFERROR(VLOOKUP(A205,[1]R2019!A:C,3,0),0)</f>
        <v>0</v>
      </c>
      <c r="D205" s="6">
        <f t="shared" si="3"/>
        <v>0</v>
      </c>
    </row>
    <row r="206" spans="1:4" x14ac:dyDescent="0.25">
      <c r="A206" s="13" t="s">
        <v>411</v>
      </c>
      <c r="B206" s="7" t="s">
        <v>412</v>
      </c>
      <c r="C206" s="5">
        <f>IFERROR(VLOOKUP(A206,[1]R2019!A:C,3,0),0)</f>
        <v>0</v>
      </c>
      <c r="D206" s="6">
        <f t="shared" si="3"/>
        <v>0</v>
      </c>
    </row>
    <row r="207" spans="1:4" x14ac:dyDescent="0.25">
      <c r="A207" s="13" t="s">
        <v>413</v>
      </c>
      <c r="B207" s="7" t="s">
        <v>414</v>
      </c>
      <c r="C207" s="5">
        <f>IFERROR(VLOOKUP(A207,[1]R2019!A:C,3,0),0)</f>
        <v>0</v>
      </c>
      <c r="D207" s="6">
        <f t="shared" si="3"/>
        <v>0</v>
      </c>
    </row>
    <row r="208" spans="1:4" x14ac:dyDescent="0.25">
      <c r="A208" s="13" t="s">
        <v>415</v>
      </c>
      <c r="B208" s="7" t="s">
        <v>416</v>
      </c>
      <c r="C208" s="5">
        <f>IFERROR(VLOOKUP(A208,[1]R2019!A:C,3,0),0)</f>
        <v>0</v>
      </c>
      <c r="D208" s="6">
        <f t="shared" si="3"/>
        <v>0</v>
      </c>
    </row>
    <row r="209" spans="1:4" x14ac:dyDescent="0.25">
      <c r="A209" s="13" t="s">
        <v>417</v>
      </c>
      <c r="B209" s="7" t="s">
        <v>418</v>
      </c>
      <c r="C209" s="5">
        <f>IFERROR(VLOOKUP(A209,[1]R2019!A:C,3,0),0)</f>
        <v>0</v>
      </c>
      <c r="D209" s="6">
        <f t="shared" si="3"/>
        <v>0</v>
      </c>
    </row>
    <row r="210" spans="1:4" x14ac:dyDescent="0.25">
      <c r="A210" s="13" t="s">
        <v>419</v>
      </c>
      <c r="B210" s="7" t="s">
        <v>420</v>
      </c>
      <c r="C210" s="5">
        <f>IFERROR(VLOOKUP(A210,[1]R2019!A:C,3,0),0)</f>
        <v>0</v>
      </c>
      <c r="D210" s="6">
        <f t="shared" si="3"/>
        <v>0</v>
      </c>
    </row>
    <row r="211" spans="1:4" x14ac:dyDescent="0.25">
      <c r="A211" s="13" t="s">
        <v>421</v>
      </c>
      <c r="B211" s="7" t="s">
        <v>422</v>
      </c>
      <c r="C211" s="5">
        <f>IFERROR(VLOOKUP(A211,[1]R2019!A:C,3,0),0)</f>
        <v>0</v>
      </c>
      <c r="D211" s="6">
        <f t="shared" si="3"/>
        <v>0</v>
      </c>
    </row>
    <row r="212" spans="1:4" x14ac:dyDescent="0.25">
      <c r="A212" s="13" t="s">
        <v>423</v>
      </c>
      <c r="B212" s="7" t="s">
        <v>424</v>
      </c>
      <c r="C212" s="5">
        <f>IFERROR(VLOOKUP(A212,[1]R2019!A:C,3,0),0)</f>
        <v>0</v>
      </c>
      <c r="D212" s="6">
        <f t="shared" si="3"/>
        <v>0</v>
      </c>
    </row>
    <row r="213" spans="1:4" x14ac:dyDescent="0.25">
      <c r="A213" s="13" t="s">
        <v>425</v>
      </c>
      <c r="B213" s="7" t="s">
        <v>426</v>
      </c>
      <c r="C213" s="5">
        <f>IFERROR(VLOOKUP(A213,[1]R2019!A:C,3,0),0)</f>
        <v>0</v>
      </c>
      <c r="D213" s="6">
        <f t="shared" si="3"/>
        <v>0</v>
      </c>
    </row>
    <row r="214" spans="1:4" x14ac:dyDescent="0.25">
      <c r="A214" s="13" t="s">
        <v>427</v>
      </c>
      <c r="B214" s="7" t="s">
        <v>428</v>
      </c>
      <c r="C214" s="5">
        <f>IFERROR(VLOOKUP(A214,[1]R2019!A:C,3,0),0)</f>
        <v>0</v>
      </c>
      <c r="D214" s="6">
        <f t="shared" si="3"/>
        <v>0</v>
      </c>
    </row>
    <row r="215" spans="1:4" x14ac:dyDescent="0.25">
      <c r="A215" s="13" t="s">
        <v>429</v>
      </c>
      <c r="B215" s="7" t="s">
        <v>430</v>
      </c>
      <c r="C215" s="5">
        <f>IFERROR(VLOOKUP(A215,[1]R2019!A:C,3,0),0)</f>
        <v>0</v>
      </c>
      <c r="D215" s="6">
        <f t="shared" si="3"/>
        <v>0</v>
      </c>
    </row>
    <row r="216" spans="1:4" x14ac:dyDescent="0.25">
      <c r="A216" s="13" t="s">
        <v>431</v>
      </c>
      <c r="B216" s="7" t="s">
        <v>432</v>
      </c>
      <c r="C216" s="5">
        <f>IFERROR(VLOOKUP(A216,[1]R2019!A:C,3,0),0)</f>
        <v>0</v>
      </c>
      <c r="D216" s="6">
        <f t="shared" si="3"/>
        <v>0</v>
      </c>
    </row>
    <row r="217" spans="1:4" x14ac:dyDescent="0.25">
      <c r="A217" s="13" t="s">
        <v>433</v>
      </c>
      <c r="B217" s="7" t="s">
        <v>434</v>
      </c>
      <c r="C217" s="5">
        <f>IFERROR(VLOOKUP(A217,[1]R2019!A:C,3,0),0)</f>
        <v>0</v>
      </c>
      <c r="D217" s="6">
        <f t="shared" si="3"/>
        <v>0</v>
      </c>
    </row>
    <row r="218" spans="1:4" x14ac:dyDescent="0.25">
      <c r="A218" s="13" t="s">
        <v>435</v>
      </c>
      <c r="B218" s="7" t="s">
        <v>436</v>
      </c>
      <c r="C218" s="5">
        <f>IFERROR(VLOOKUP(A218,[1]R2019!A:C,3,0),0)</f>
        <v>0</v>
      </c>
      <c r="D218" s="6">
        <f t="shared" si="3"/>
        <v>0</v>
      </c>
    </row>
    <row r="219" spans="1:4" x14ac:dyDescent="0.25">
      <c r="A219" s="13" t="s">
        <v>437</v>
      </c>
      <c r="B219" s="7" t="s">
        <v>438</v>
      </c>
      <c r="C219" s="5">
        <f>IFERROR(VLOOKUP(A219,[1]R2019!A:C,3,0),0)</f>
        <v>0</v>
      </c>
      <c r="D219" s="6">
        <f t="shared" si="3"/>
        <v>0</v>
      </c>
    </row>
    <row r="220" spans="1:4" x14ac:dyDescent="0.25">
      <c r="A220" s="13" t="s">
        <v>439</v>
      </c>
      <c r="B220" s="7" t="s">
        <v>440</v>
      </c>
      <c r="C220" s="5">
        <f>IFERROR(VLOOKUP(A220,[1]R2019!A:C,3,0),0)</f>
        <v>0</v>
      </c>
      <c r="D220" s="6">
        <f t="shared" si="3"/>
        <v>0</v>
      </c>
    </row>
    <row r="221" spans="1:4" x14ac:dyDescent="0.25">
      <c r="A221" s="13" t="s">
        <v>441</v>
      </c>
      <c r="B221" s="7" t="s">
        <v>442</v>
      </c>
      <c r="C221" s="5">
        <f>IFERROR(VLOOKUP(A221,[1]R2019!A:C,3,0),0)</f>
        <v>0</v>
      </c>
      <c r="D221" s="6">
        <f t="shared" si="3"/>
        <v>0</v>
      </c>
    </row>
    <row r="222" spans="1:4" x14ac:dyDescent="0.25">
      <c r="A222" s="13" t="s">
        <v>443</v>
      </c>
      <c r="B222" s="7" t="s">
        <v>444</v>
      </c>
      <c r="C222" s="5">
        <f>IFERROR(VLOOKUP(A222,[1]R2019!A:C,3,0),0)</f>
        <v>0</v>
      </c>
      <c r="D222" s="6">
        <f t="shared" si="3"/>
        <v>0</v>
      </c>
    </row>
    <row r="223" spans="1:4" x14ac:dyDescent="0.25">
      <c r="A223" s="13" t="s">
        <v>445</v>
      </c>
      <c r="B223" s="7" t="s">
        <v>446</v>
      </c>
      <c r="C223" s="5">
        <f>IFERROR(VLOOKUP(A223,[1]R2019!A:C,3,0),0)</f>
        <v>0</v>
      </c>
      <c r="D223" s="6">
        <f t="shared" si="3"/>
        <v>0</v>
      </c>
    </row>
    <row r="224" spans="1:4" x14ac:dyDescent="0.25">
      <c r="A224" s="13" t="s">
        <v>447</v>
      </c>
      <c r="B224" s="7" t="s">
        <v>448</v>
      </c>
      <c r="C224" s="5">
        <f>IFERROR(VLOOKUP(A224,[1]R2019!A:C,3,0),0)</f>
        <v>873.69</v>
      </c>
      <c r="D224" s="6">
        <f t="shared" si="3"/>
        <v>174.73800000000003</v>
      </c>
    </row>
    <row r="225" spans="1:4" x14ac:dyDescent="0.25">
      <c r="A225" s="13" t="s">
        <v>449</v>
      </c>
      <c r="B225" s="7" t="s">
        <v>450</v>
      </c>
      <c r="C225" s="5">
        <f>IFERROR(VLOOKUP(A225,[1]R2019!A:C,3,0),0)</f>
        <v>0</v>
      </c>
      <c r="D225" s="6">
        <f t="shared" si="3"/>
        <v>0</v>
      </c>
    </row>
    <row r="226" spans="1:4" x14ac:dyDescent="0.25">
      <c r="A226" s="13" t="s">
        <v>451</v>
      </c>
      <c r="B226" s="7" t="s">
        <v>452</v>
      </c>
      <c r="C226" s="5">
        <f>IFERROR(VLOOKUP(A226,[1]R2019!A:C,3,0),0)</f>
        <v>0</v>
      </c>
      <c r="D226" s="6">
        <f t="shared" si="3"/>
        <v>0</v>
      </c>
    </row>
    <row r="227" spans="1:4" x14ac:dyDescent="0.25">
      <c r="A227" s="13" t="s">
        <v>453</v>
      </c>
      <c r="B227" s="7" t="s">
        <v>454</v>
      </c>
      <c r="C227" s="5">
        <f>IFERROR(VLOOKUP(A227,[1]R2019!A:C,3,0),0)</f>
        <v>0</v>
      </c>
      <c r="D227" s="6">
        <f t="shared" si="3"/>
        <v>0</v>
      </c>
    </row>
    <row r="228" spans="1:4" x14ac:dyDescent="0.25">
      <c r="A228" s="13" t="s">
        <v>455</v>
      </c>
      <c r="B228" s="7" t="s">
        <v>456</v>
      </c>
      <c r="C228" s="5">
        <f>IFERROR(VLOOKUP(A228,[1]R2019!A:C,3,0),0)</f>
        <v>0</v>
      </c>
      <c r="D228" s="6">
        <f t="shared" si="3"/>
        <v>0</v>
      </c>
    </row>
    <row r="229" spans="1:4" x14ac:dyDescent="0.25">
      <c r="A229" s="13" t="s">
        <v>457</v>
      </c>
      <c r="B229" s="7" t="s">
        <v>458</v>
      </c>
      <c r="C229" s="5">
        <f>IFERROR(VLOOKUP(A229,[1]R2019!A:C,3,0),0)</f>
        <v>0</v>
      </c>
      <c r="D229" s="6">
        <f t="shared" si="3"/>
        <v>0</v>
      </c>
    </row>
    <row r="230" spans="1:4" x14ac:dyDescent="0.25">
      <c r="A230" s="13" t="s">
        <v>459</v>
      </c>
      <c r="B230" s="7" t="s">
        <v>460</v>
      </c>
      <c r="C230" s="5">
        <f>IFERROR(VLOOKUP(A230,[1]R2019!A:C,3,0),0)</f>
        <v>0</v>
      </c>
      <c r="D230" s="6">
        <f t="shared" si="3"/>
        <v>0</v>
      </c>
    </row>
    <row r="231" spans="1:4" x14ac:dyDescent="0.25">
      <c r="A231" s="13" t="s">
        <v>461</v>
      </c>
      <c r="B231" s="7" t="s">
        <v>462</v>
      </c>
      <c r="C231" s="5">
        <f>IFERROR(VLOOKUP(A231,[1]R2019!A:C,3,0),0)</f>
        <v>0</v>
      </c>
      <c r="D231" s="6">
        <f t="shared" si="3"/>
        <v>0</v>
      </c>
    </row>
    <row r="232" spans="1:4" x14ac:dyDescent="0.25">
      <c r="A232" s="13" t="s">
        <v>463</v>
      </c>
      <c r="B232" s="7" t="s">
        <v>464</v>
      </c>
      <c r="C232" s="5">
        <f>IFERROR(VLOOKUP(A232,[1]R2019!A:C,3,0),0)</f>
        <v>0</v>
      </c>
      <c r="D232" s="6">
        <f t="shared" si="3"/>
        <v>0</v>
      </c>
    </row>
    <row r="233" spans="1:4" x14ac:dyDescent="0.25">
      <c r="A233" s="13" t="s">
        <v>465</v>
      </c>
      <c r="B233" s="7" t="s">
        <v>466</v>
      </c>
      <c r="C233" s="5">
        <f>IFERROR(VLOOKUP(A233,[1]R2019!A:C,3,0),0)</f>
        <v>0</v>
      </c>
      <c r="D233" s="6">
        <f t="shared" si="3"/>
        <v>0</v>
      </c>
    </row>
    <row r="234" spans="1:4" x14ac:dyDescent="0.25">
      <c r="A234" s="13" t="s">
        <v>467</v>
      </c>
      <c r="B234" s="7" t="s">
        <v>468</v>
      </c>
      <c r="C234" s="5">
        <f>IFERROR(VLOOKUP(A234,[1]R2019!A:C,3,0),0)</f>
        <v>0</v>
      </c>
      <c r="D234" s="6">
        <f t="shared" si="3"/>
        <v>0</v>
      </c>
    </row>
    <row r="235" spans="1:4" x14ac:dyDescent="0.25">
      <c r="A235" s="13" t="s">
        <v>469</v>
      </c>
      <c r="B235" s="7" t="s">
        <v>470</v>
      </c>
      <c r="C235" s="5">
        <f>IFERROR(VLOOKUP(A235,[1]R2019!A:C,3,0),0)</f>
        <v>0</v>
      </c>
      <c r="D235" s="6">
        <f t="shared" si="3"/>
        <v>0</v>
      </c>
    </row>
    <row r="236" spans="1:4" x14ac:dyDescent="0.25">
      <c r="A236" s="13" t="s">
        <v>471</v>
      </c>
      <c r="B236" s="7" t="s">
        <v>472</v>
      </c>
      <c r="C236" s="5">
        <f>IFERROR(VLOOKUP(A236,[1]R2019!A:C,3,0),0)</f>
        <v>0</v>
      </c>
      <c r="D236" s="6">
        <f t="shared" si="3"/>
        <v>0</v>
      </c>
    </row>
    <row r="237" spans="1:4" x14ac:dyDescent="0.25">
      <c r="A237" s="13" t="s">
        <v>473</v>
      </c>
      <c r="B237" s="7" t="s">
        <v>474</v>
      </c>
      <c r="C237" s="5">
        <f>IFERROR(VLOOKUP(A237,[1]R2019!A:C,3,0),0)</f>
        <v>0</v>
      </c>
      <c r="D237" s="6">
        <f t="shared" si="3"/>
        <v>0</v>
      </c>
    </row>
    <row r="238" spans="1:4" x14ac:dyDescent="0.25">
      <c r="A238" s="13" t="s">
        <v>475</v>
      </c>
      <c r="B238" s="7" t="s">
        <v>476</v>
      </c>
      <c r="C238" s="5">
        <f>IFERROR(VLOOKUP(A238,[1]R2019!A:C,3,0),0)</f>
        <v>0</v>
      </c>
      <c r="D238" s="6">
        <f t="shared" si="3"/>
        <v>0</v>
      </c>
    </row>
    <row r="239" spans="1:4" x14ac:dyDescent="0.25">
      <c r="A239" s="13" t="s">
        <v>477</v>
      </c>
      <c r="B239" s="7" t="s">
        <v>478</v>
      </c>
      <c r="C239" s="5">
        <f>IFERROR(VLOOKUP(A239,[1]R2019!A:C,3,0),0)</f>
        <v>0</v>
      </c>
      <c r="D239" s="6">
        <f t="shared" si="3"/>
        <v>0</v>
      </c>
    </row>
    <row r="240" spans="1:4" x14ac:dyDescent="0.25">
      <c r="A240" s="13" t="s">
        <v>479</v>
      </c>
      <c r="B240" s="7" t="s">
        <v>480</v>
      </c>
      <c r="C240" s="5">
        <f>IFERROR(VLOOKUP(A240,[1]R2019!A:C,3,0),0)</f>
        <v>0</v>
      </c>
      <c r="D240" s="6">
        <f t="shared" si="3"/>
        <v>0</v>
      </c>
    </row>
    <row r="241" spans="1:4" x14ac:dyDescent="0.25">
      <c r="A241" s="13" t="s">
        <v>481</v>
      </c>
      <c r="B241" s="7" t="s">
        <v>482</v>
      </c>
      <c r="C241" s="5">
        <f>IFERROR(VLOOKUP(A241,[1]R2019!A:C,3,0),0)</f>
        <v>0</v>
      </c>
      <c r="D241" s="6">
        <f t="shared" si="3"/>
        <v>0</v>
      </c>
    </row>
    <row r="242" spans="1:4" x14ac:dyDescent="0.25">
      <c r="A242" s="13" t="s">
        <v>483</v>
      </c>
      <c r="B242" s="7" t="s">
        <v>484</v>
      </c>
      <c r="C242" s="5">
        <f>IFERROR(VLOOKUP(A242,[1]R2019!A:C,3,0),0)</f>
        <v>0</v>
      </c>
      <c r="D242" s="6">
        <f t="shared" si="3"/>
        <v>0</v>
      </c>
    </row>
    <row r="243" spans="1:4" x14ac:dyDescent="0.25">
      <c r="A243" s="13" t="s">
        <v>485</v>
      </c>
      <c r="B243" s="7" t="s">
        <v>486</v>
      </c>
      <c r="C243" s="5">
        <f>IFERROR(VLOOKUP(A243,[1]R2019!A:C,3,0),0)</f>
        <v>749.93</v>
      </c>
      <c r="D243" s="6">
        <f t="shared" si="3"/>
        <v>149.98599999999999</v>
      </c>
    </row>
    <row r="244" spans="1:4" x14ac:dyDescent="0.25">
      <c r="A244" s="13" t="s">
        <v>487</v>
      </c>
      <c r="B244" s="7" t="s">
        <v>488</v>
      </c>
      <c r="C244" s="5">
        <f>IFERROR(VLOOKUP(A244,[1]R2019!A:C,3,0),0)</f>
        <v>0</v>
      </c>
      <c r="D244" s="6">
        <f t="shared" si="3"/>
        <v>0</v>
      </c>
    </row>
    <row r="245" spans="1:4" x14ac:dyDescent="0.25">
      <c r="A245" s="13" t="s">
        <v>489</v>
      </c>
      <c r="B245" s="7" t="s">
        <v>490</v>
      </c>
      <c r="C245" s="5">
        <f>IFERROR(VLOOKUP(A245,[1]R2019!A:C,3,0),0)</f>
        <v>0</v>
      </c>
      <c r="D245" s="6">
        <f t="shared" si="3"/>
        <v>0</v>
      </c>
    </row>
    <row r="246" spans="1:4" x14ac:dyDescent="0.25">
      <c r="A246" s="13" t="s">
        <v>491</v>
      </c>
      <c r="B246" s="7" t="s">
        <v>492</v>
      </c>
      <c r="C246" s="5">
        <f>IFERROR(VLOOKUP(A246,[1]R2019!A:C,3,0),0)</f>
        <v>0</v>
      </c>
      <c r="D246" s="6">
        <f t="shared" si="3"/>
        <v>0</v>
      </c>
    </row>
    <row r="247" spans="1:4" x14ac:dyDescent="0.25">
      <c r="A247" s="13" t="s">
        <v>493</v>
      </c>
      <c r="B247" s="7" t="s">
        <v>494</v>
      </c>
      <c r="C247" s="5">
        <f>IFERROR(VLOOKUP(A247,[1]R2019!A:C,3,0),0)</f>
        <v>0</v>
      </c>
      <c r="D247" s="6">
        <f t="shared" si="3"/>
        <v>0</v>
      </c>
    </row>
    <row r="248" spans="1:4" x14ac:dyDescent="0.25">
      <c r="A248" s="13" t="s">
        <v>495</v>
      </c>
      <c r="B248" s="7" t="s">
        <v>496</v>
      </c>
      <c r="C248" s="5">
        <f>IFERROR(VLOOKUP(A248,[1]R2019!A:C,3,0),0)</f>
        <v>259.19</v>
      </c>
      <c r="D248" s="6">
        <f t="shared" si="3"/>
        <v>51.838000000000001</v>
      </c>
    </row>
    <row r="249" spans="1:4" x14ac:dyDescent="0.25">
      <c r="A249" s="13" t="s">
        <v>497</v>
      </c>
      <c r="B249" s="7" t="s">
        <v>498</v>
      </c>
      <c r="C249" s="5">
        <f>IFERROR(VLOOKUP(A249,[1]R2019!A:C,3,0),0)</f>
        <v>0</v>
      </c>
      <c r="D249" s="6">
        <f t="shared" si="3"/>
        <v>0</v>
      </c>
    </row>
    <row r="250" spans="1:4" x14ac:dyDescent="0.25">
      <c r="A250" s="13" t="s">
        <v>499</v>
      </c>
      <c r="B250" s="7" t="s">
        <v>500</v>
      </c>
      <c r="C250" s="5">
        <f>IFERROR(VLOOKUP(A250,[1]R2019!A:C,3,0),0)</f>
        <v>2182.09</v>
      </c>
      <c r="D250" s="6">
        <f t="shared" si="3"/>
        <v>436.41800000000006</v>
      </c>
    </row>
    <row r="251" spans="1:4" x14ac:dyDescent="0.25">
      <c r="A251" s="13" t="s">
        <v>501</v>
      </c>
      <c r="B251" s="7" t="s">
        <v>502</v>
      </c>
      <c r="C251" s="5">
        <f>IFERROR(VLOOKUP(A251,[1]R2019!A:C,3,0),0)</f>
        <v>0</v>
      </c>
      <c r="D251" s="6">
        <f t="shared" si="3"/>
        <v>0</v>
      </c>
    </row>
    <row r="252" spans="1:4" x14ac:dyDescent="0.25">
      <c r="A252" s="13" t="s">
        <v>503</v>
      </c>
      <c r="B252" s="7" t="s">
        <v>504</v>
      </c>
      <c r="C252" s="5">
        <f>IFERROR(VLOOKUP(A252,[1]R2019!A:C,3,0),0)</f>
        <v>0</v>
      </c>
      <c r="D252" s="6">
        <f t="shared" si="3"/>
        <v>0</v>
      </c>
    </row>
    <row r="253" spans="1:4" x14ac:dyDescent="0.25">
      <c r="A253" s="13" t="s">
        <v>505</v>
      </c>
      <c r="B253" s="7" t="s">
        <v>506</v>
      </c>
      <c r="C253" s="5">
        <f>IFERROR(VLOOKUP(A253,[1]R2019!A:C,3,0),0)</f>
        <v>0</v>
      </c>
      <c r="D253" s="6">
        <f t="shared" si="3"/>
        <v>0</v>
      </c>
    </row>
    <row r="254" spans="1:4" x14ac:dyDescent="0.25">
      <c r="A254" s="13" t="s">
        <v>507</v>
      </c>
      <c r="B254" s="7" t="s">
        <v>508</v>
      </c>
      <c r="C254" s="5">
        <f>IFERROR(VLOOKUP(A254,[1]R2019!A:C,3,0),0)</f>
        <v>0</v>
      </c>
      <c r="D254" s="6">
        <f t="shared" si="3"/>
        <v>0</v>
      </c>
    </row>
    <row r="255" spans="1:4" x14ac:dyDescent="0.25">
      <c r="A255" s="13" t="s">
        <v>509</v>
      </c>
      <c r="B255" s="7" t="s">
        <v>510</v>
      </c>
      <c r="C255" s="5">
        <f>IFERROR(VLOOKUP(A255,[1]R2019!A:C,3,0),0)</f>
        <v>0</v>
      </c>
      <c r="D255" s="6">
        <f t="shared" si="3"/>
        <v>0</v>
      </c>
    </row>
    <row r="256" spans="1:4" x14ac:dyDescent="0.25">
      <c r="A256" s="13" t="s">
        <v>511</v>
      </c>
      <c r="B256" s="7" t="s">
        <v>512</v>
      </c>
      <c r="C256" s="5">
        <f>IFERROR(VLOOKUP(A256,[1]R2019!A:C,3,0),0)</f>
        <v>0</v>
      </c>
      <c r="D256" s="6">
        <f t="shared" si="3"/>
        <v>0</v>
      </c>
    </row>
    <row r="257" spans="1:4" x14ac:dyDescent="0.25">
      <c r="A257" s="13" t="s">
        <v>513</v>
      </c>
      <c r="B257" s="7" t="s">
        <v>514</v>
      </c>
      <c r="C257" s="5">
        <f>IFERROR(VLOOKUP(A257,[1]R2019!A:C,3,0),0)</f>
        <v>0</v>
      </c>
      <c r="D257" s="6">
        <f t="shared" si="3"/>
        <v>0</v>
      </c>
    </row>
    <row r="258" spans="1:4" x14ac:dyDescent="0.25">
      <c r="A258" s="13" t="s">
        <v>515</v>
      </c>
      <c r="B258" s="7" t="s">
        <v>516</v>
      </c>
      <c r="C258" s="5">
        <f>IFERROR(VLOOKUP(A258,[1]R2019!A:C,3,0),0)</f>
        <v>0</v>
      </c>
      <c r="D258" s="6">
        <f t="shared" si="3"/>
        <v>0</v>
      </c>
    </row>
    <row r="259" spans="1:4" x14ac:dyDescent="0.25">
      <c r="A259" s="13" t="s">
        <v>517</v>
      </c>
      <c r="B259" s="7" t="s">
        <v>518</v>
      </c>
      <c r="C259" s="5">
        <f>IFERROR(VLOOKUP(A259,[1]R2019!A:C,3,0),0)</f>
        <v>0</v>
      </c>
      <c r="D259" s="6">
        <f t="shared" ref="D259:D322" si="4">C259*0.2</f>
        <v>0</v>
      </c>
    </row>
    <row r="260" spans="1:4" x14ac:dyDescent="0.25">
      <c r="A260" s="13" t="s">
        <v>519</v>
      </c>
      <c r="B260" s="7" t="s">
        <v>520</v>
      </c>
      <c r="C260" s="5">
        <f>IFERROR(VLOOKUP(A260,[1]R2019!A:C,3,0),0)</f>
        <v>0</v>
      </c>
      <c r="D260" s="6">
        <f t="shared" si="4"/>
        <v>0</v>
      </c>
    </row>
    <row r="261" spans="1:4" x14ac:dyDescent="0.25">
      <c r="A261" s="13" t="s">
        <v>521</v>
      </c>
      <c r="B261" s="7" t="s">
        <v>522</v>
      </c>
      <c r="C261" s="5">
        <f>IFERROR(VLOOKUP(A261,[1]R2019!A:C,3,0),0)</f>
        <v>0</v>
      </c>
      <c r="D261" s="6">
        <f t="shared" si="4"/>
        <v>0</v>
      </c>
    </row>
    <row r="262" spans="1:4" x14ac:dyDescent="0.25">
      <c r="A262" s="13" t="s">
        <v>523</v>
      </c>
      <c r="B262" s="7" t="s">
        <v>524</v>
      </c>
      <c r="C262" s="5">
        <f>IFERROR(VLOOKUP(A262,[1]R2019!A:C,3,0),0)</f>
        <v>0</v>
      </c>
      <c r="D262" s="6">
        <f t="shared" si="4"/>
        <v>0</v>
      </c>
    </row>
    <row r="263" spans="1:4" x14ac:dyDescent="0.25">
      <c r="A263" s="13" t="s">
        <v>525</v>
      </c>
      <c r="B263" s="7" t="s">
        <v>526</v>
      </c>
      <c r="C263" s="5">
        <f>IFERROR(VLOOKUP(A263,[1]R2019!A:C,3,0),0)</f>
        <v>0</v>
      </c>
      <c r="D263" s="6">
        <f t="shared" si="4"/>
        <v>0</v>
      </c>
    </row>
    <row r="264" spans="1:4" x14ac:dyDescent="0.25">
      <c r="A264" s="13" t="s">
        <v>527</v>
      </c>
      <c r="B264" s="7" t="s">
        <v>528</v>
      </c>
      <c r="C264" s="5">
        <f>IFERROR(VLOOKUP(A264,[1]R2019!A:C,3,0),0)</f>
        <v>438.93</v>
      </c>
      <c r="D264" s="6">
        <f t="shared" si="4"/>
        <v>87.786000000000001</v>
      </c>
    </row>
    <row r="265" spans="1:4" x14ac:dyDescent="0.25">
      <c r="A265" s="13" t="s">
        <v>529</v>
      </c>
      <c r="B265" s="7" t="s">
        <v>530</v>
      </c>
      <c r="C265" s="5">
        <f>IFERROR(VLOOKUP(A265,[1]R2019!A:C,3,0),0)</f>
        <v>0</v>
      </c>
      <c r="D265" s="6">
        <f t="shared" si="4"/>
        <v>0</v>
      </c>
    </row>
    <row r="266" spans="1:4" x14ac:dyDescent="0.25">
      <c r="A266" s="13" t="s">
        <v>531</v>
      </c>
      <c r="B266" s="7" t="s">
        <v>532</v>
      </c>
      <c r="C266" s="5">
        <f>IFERROR(VLOOKUP(A266,[1]R2019!A:C,3,0),0)</f>
        <v>0</v>
      </c>
      <c r="D266" s="6">
        <f t="shared" si="4"/>
        <v>0</v>
      </c>
    </row>
    <row r="267" spans="1:4" x14ac:dyDescent="0.25">
      <c r="A267" s="13" t="s">
        <v>533</v>
      </c>
      <c r="B267" s="7" t="s">
        <v>534</v>
      </c>
      <c r="C267" s="5">
        <f>IFERROR(VLOOKUP(A267,[1]R2019!A:C,3,0),0)</f>
        <v>0</v>
      </c>
      <c r="D267" s="6">
        <f t="shared" si="4"/>
        <v>0</v>
      </c>
    </row>
    <row r="268" spans="1:4" x14ac:dyDescent="0.25">
      <c r="A268" s="13" t="s">
        <v>535</v>
      </c>
      <c r="B268" s="7" t="s">
        <v>536</v>
      </c>
      <c r="C268" s="5">
        <f>IFERROR(VLOOKUP(A268,[1]R2019!A:C,3,0),0)</f>
        <v>0</v>
      </c>
      <c r="D268" s="6">
        <f t="shared" si="4"/>
        <v>0</v>
      </c>
    </row>
    <row r="269" spans="1:4" x14ac:dyDescent="0.25">
      <c r="A269" s="13" t="s">
        <v>537</v>
      </c>
      <c r="B269" s="7" t="s">
        <v>538</v>
      </c>
      <c r="C269" s="5">
        <f>IFERROR(VLOOKUP(A269,[1]R2019!A:C,3,0),0)</f>
        <v>0</v>
      </c>
      <c r="D269" s="6">
        <f t="shared" si="4"/>
        <v>0</v>
      </c>
    </row>
    <row r="270" spans="1:4" x14ac:dyDescent="0.25">
      <c r="A270" s="13" t="s">
        <v>539</v>
      </c>
      <c r="B270" s="7" t="s">
        <v>540</v>
      </c>
      <c r="C270" s="5">
        <f>IFERROR(VLOOKUP(A270,[1]R2019!A:C,3,0),0)</f>
        <v>0</v>
      </c>
      <c r="D270" s="6">
        <f t="shared" si="4"/>
        <v>0</v>
      </c>
    </row>
    <row r="271" spans="1:4" x14ac:dyDescent="0.25">
      <c r="A271" s="13" t="s">
        <v>541</v>
      </c>
      <c r="B271" s="7" t="s">
        <v>542</v>
      </c>
      <c r="C271" s="5">
        <f>IFERROR(VLOOKUP(A271,[1]R2019!A:C,3,0),0)</f>
        <v>0</v>
      </c>
      <c r="D271" s="6">
        <f t="shared" si="4"/>
        <v>0</v>
      </c>
    </row>
    <row r="272" spans="1:4" x14ac:dyDescent="0.25">
      <c r="A272" s="13" t="s">
        <v>543</v>
      </c>
      <c r="B272" s="7" t="s">
        <v>544</v>
      </c>
      <c r="C272" s="5">
        <f>IFERROR(VLOOKUP(A272,[1]R2019!A:C,3,0),0)</f>
        <v>0</v>
      </c>
      <c r="D272" s="6">
        <f t="shared" si="4"/>
        <v>0</v>
      </c>
    </row>
    <row r="273" spans="1:4" x14ac:dyDescent="0.25">
      <c r="A273" s="13" t="s">
        <v>545</v>
      </c>
      <c r="B273" s="7" t="s">
        <v>546</v>
      </c>
      <c r="C273" s="5">
        <f>IFERROR(VLOOKUP(A273,[1]R2019!A:C,3,0),0)</f>
        <v>0</v>
      </c>
      <c r="D273" s="6">
        <f t="shared" si="4"/>
        <v>0</v>
      </c>
    </row>
    <row r="274" spans="1:4" x14ac:dyDescent="0.25">
      <c r="A274" s="13" t="s">
        <v>547</v>
      </c>
      <c r="B274" s="7" t="s">
        <v>548</v>
      </c>
      <c r="C274" s="5">
        <f>IFERROR(VLOOKUP(A274,[1]R2019!A:C,3,0),0)</f>
        <v>0</v>
      </c>
      <c r="D274" s="6">
        <f t="shared" si="4"/>
        <v>0</v>
      </c>
    </row>
    <row r="275" spans="1:4" x14ac:dyDescent="0.25">
      <c r="A275" s="13" t="s">
        <v>549</v>
      </c>
      <c r="B275" s="7" t="s">
        <v>550</v>
      </c>
      <c r="C275" s="5">
        <f>IFERROR(VLOOKUP(A275,[1]R2019!A:C,3,0),0)</f>
        <v>0</v>
      </c>
      <c r="D275" s="6">
        <f t="shared" si="4"/>
        <v>0</v>
      </c>
    </row>
    <row r="276" spans="1:4" x14ac:dyDescent="0.25">
      <c r="A276" s="13" t="s">
        <v>551</v>
      </c>
      <c r="B276" s="7" t="s">
        <v>552</v>
      </c>
      <c r="C276" s="5">
        <f>IFERROR(VLOOKUP(A276,[1]R2019!A:C,3,0),0)</f>
        <v>0</v>
      </c>
      <c r="D276" s="6">
        <f t="shared" si="4"/>
        <v>0</v>
      </c>
    </row>
    <row r="277" spans="1:4" x14ac:dyDescent="0.25">
      <c r="A277" s="13" t="s">
        <v>553</v>
      </c>
      <c r="B277" s="7" t="s">
        <v>554</v>
      </c>
      <c r="C277" s="5">
        <f>IFERROR(VLOOKUP(A277,[1]R2019!A:C,3,0),0)</f>
        <v>0</v>
      </c>
      <c r="D277" s="6">
        <f t="shared" si="4"/>
        <v>0</v>
      </c>
    </row>
    <row r="278" spans="1:4" x14ac:dyDescent="0.25">
      <c r="A278" s="13" t="s">
        <v>555</v>
      </c>
      <c r="B278" s="7" t="s">
        <v>556</v>
      </c>
      <c r="C278" s="5">
        <f>IFERROR(VLOOKUP(A278,[1]R2019!A:C,3,0),0)</f>
        <v>1546.74</v>
      </c>
      <c r="D278" s="6">
        <f t="shared" si="4"/>
        <v>309.34800000000001</v>
      </c>
    </row>
    <row r="279" spans="1:4" x14ac:dyDescent="0.25">
      <c r="A279" s="13" t="s">
        <v>557</v>
      </c>
      <c r="B279" s="7" t="s">
        <v>558</v>
      </c>
      <c r="C279" s="5">
        <f>IFERROR(VLOOKUP(A279,[1]R2019!A:C,3,0),0)</f>
        <v>0</v>
      </c>
      <c r="D279" s="6">
        <f t="shared" si="4"/>
        <v>0</v>
      </c>
    </row>
    <row r="280" spans="1:4" x14ac:dyDescent="0.25">
      <c r="A280" s="13" t="s">
        <v>559</v>
      </c>
      <c r="B280" s="7" t="s">
        <v>560</v>
      </c>
      <c r="C280" s="5">
        <f>IFERROR(VLOOKUP(A280,[1]R2019!A:C,3,0),0)</f>
        <v>0</v>
      </c>
      <c r="D280" s="6">
        <f t="shared" si="4"/>
        <v>0</v>
      </c>
    </row>
    <row r="281" spans="1:4" x14ac:dyDescent="0.25">
      <c r="A281" s="13" t="s">
        <v>561</v>
      </c>
      <c r="B281" s="7" t="s">
        <v>562</v>
      </c>
      <c r="C281" s="5">
        <f>IFERROR(VLOOKUP(A281,[1]R2019!A:C,3,0),0)</f>
        <v>0</v>
      </c>
      <c r="D281" s="6">
        <f t="shared" si="4"/>
        <v>0</v>
      </c>
    </row>
    <row r="282" spans="1:4" x14ac:dyDescent="0.25">
      <c r="A282" s="13" t="s">
        <v>563</v>
      </c>
      <c r="B282" s="7" t="s">
        <v>564</v>
      </c>
      <c r="C282" s="5">
        <f>IFERROR(VLOOKUP(A282,[1]R2019!A:C,3,0),0)</f>
        <v>0</v>
      </c>
      <c r="D282" s="6">
        <f t="shared" si="4"/>
        <v>0</v>
      </c>
    </row>
    <row r="283" spans="1:4" x14ac:dyDescent="0.25">
      <c r="A283" s="13" t="s">
        <v>565</v>
      </c>
      <c r="B283" s="7" t="s">
        <v>566</v>
      </c>
      <c r="C283" s="5">
        <f>IFERROR(VLOOKUP(A283,[1]R2019!A:C,3,0),0)</f>
        <v>12584463.9</v>
      </c>
      <c r="D283" s="6">
        <f t="shared" si="4"/>
        <v>2516892.7800000003</v>
      </c>
    </row>
    <row r="284" spans="1:4" x14ac:dyDescent="0.25">
      <c r="A284" s="13" t="s">
        <v>567</v>
      </c>
      <c r="B284" s="7" t="s">
        <v>568</v>
      </c>
      <c r="C284" s="5">
        <f>IFERROR(VLOOKUP(A284,[1]R2019!A:C,3,0),0)</f>
        <v>0</v>
      </c>
      <c r="D284" s="6">
        <f t="shared" si="4"/>
        <v>0</v>
      </c>
    </row>
    <row r="285" spans="1:4" x14ac:dyDescent="0.25">
      <c r="A285" s="13" t="s">
        <v>569</v>
      </c>
      <c r="B285" s="7" t="s">
        <v>570</v>
      </c>
      <c r="C285" s="5">
        <f>IFERROR(VLOOKUP(A285,[1]R2019!A:C,3,0),0)</f>
        <v>0</v>
      </c>
      <c r="D285" s="6">
        <f t="shared" si="4"/>
        <v>0</v>
      </c>
    </row>
    <row r="286" spans="1:4" x14ac:dyDescent="0.25">
      <c r="A286" s="13" t="s">
        <v>571</v>
      </c>
      <c r="B286" s="7" t="s">
        <v>572</v>
      </c>
      <c r="C286" s="5">
        <f>IFERROR(VLOOKUP(A286,[1]R2019!A:C,3,0),0)</f>
        <v>0</v>
      </c>
      <c r="D286" s="6">
        <f t="shared" si="4"/>
        <v>0</v>
      </c>
    </row>
    <row r="287" spans="1:4" x14ac:dyDescent="0.25">
      <c r="A287" s="13" t="s">
        <v>573</v>
      </c>
      <c r="B287" s="7" t="s">
        <v>574</v>
      </c>
      <c r="C287" s="5">
        <f>IFERROR(VLOOKUP(A287,[1]R2019!A:C,3,0),0)</f>
        <v>0</v>
      </c>
      <c r="D287" s="6">
        <f t="shared" si="4"/>
        <v>0</v>
      </c>
    </row>
    <row r="288" spans="1:4" x14ac:dyDescent="0.25">
      <c r="A288" s="13" t="s">
        <v>575</v>
      </c>
      <c r="B288" s="7" t="s">
        <v>576</v>
      </c>
      <c r="C288" s="5">
        <f>IFERROR(VLOOKUP(A288,[1]R2019!A:C,3,0),0)</f>
        <v>0</v>
      </c>
      <c r="D288" s="6">
        <f t="shared" si="4"/>
        <v>0</v>
      </c>
    </row>
    <row r="289" spans="1:4" x14ac:dyDescent="0.25">
      <c r="A289" s="13" t="s">
        <v>577</v>
      </c>
      <c r="B289" s="7" t="s">
        <v>578</v>
      </c>
      <c r="C289" s="5">
        <f>IFERROR(VLOOKUP(A289,[1]R2019!A:C,3,0),0)</f>
        <v>942.75</v>
      </c>
      <c r="D289" s="6">
        <f t="shared" si="4"/>
        <v>188.55</v>
      </c>
    </row>
    <row r="290" spans="1:4" x14ac:dyDescent="0.25">
      <c r="A290" s="13" t="s">
        <v>579</v>
      </c>
      <c r="B290" s="7" t="s">
        <v>580</v>
      </c>
      <c r="C290" s="5">
        <f>IFERROR(VLOOKUP(A290,[1]R2019!A:C,3,0),0)</f>
        <v>0</v>
      </c>
      <c r="D290" s="6">
        <f t="shared" si="4"/>
        <v>0</v>
      </c>
    </row>
    <row r="291" spans="1:4" x14ac:dyDescent="0.25">
      <c r="A291" s="13" t="s">
        <v>581</v>
      </c>
      <c r="B291" s="7" t="s">
        <v>582</v>
      </c>
      <c r="C291" s="5">
        <f>IFERROR(VLOOKUP(A291,[1]R2019!A:C,3,0),0)</f>
        <v>0</v>
      </c>
      <c r="D291" s="6">
        <f t="shared" si="4"/>
        <v>0</v>
      </c>
    </row>
    <row r="292" spans="1:4" x14ac:dyDescent="0.25">
      <c r="A292" s="13" t="s">
        <v>583</v>
      </c>
      <c r="B292" s="7" t="s">
        <v>584</v>
      </c>
      <c r="C292" s="5">
        <f>IFERROR(VLOOKUP(A292,[1]R2019!A:C,3,0),0)</f>
        <v>0</v>
      </c>
      <c r="D292" s="6">
        <f t="shared" si="4"/>
        <v>0</v>
      </c>
    </row>
    <row r="293" spans="1:4" x14ac:dyDescent="0.25">
      <c r="A293" s="13" t="s">
        <v>585</v>
      </c>
      <c r="B293" s="7" t="s">
        <v>586</v>
      </c>
      <c r="C293" s="5">
        <f>IFERROR(VLOOKUP(A293,[1]R2019!A:C,3,0),0)</f>
        <v>0</v>
      </c>
      <c r="D293" s="6">
        <f t="shared" si="4"/>
        <v>0</v>
      </c>
    </row>
    <row r="294" spans="1:4" x14ac:dyDescent="0.25">
      <c r="A294" s="13" t="s">
        <v>587</v>
      </c>
      <c r="B294" s="7" t="s">
        <v>588</v>
      </c>
      <c r="C294" s="5">
        <f>IFERROR(VLOOKUP(A294,[1]R2019!A:C,3,0),0)</f>
        <v>0</v>
      </c>
      <c r="D294" s="6">
        <f t="shared" si="4"/>
        <v>0</v>
      </c>
    </row>
    <row r="295" spans="1:4" x14ac:dyDescent="0.25">
      <c r="A295" s="13" t="s">
        <v>589</v>
      </c>
      <c r="B295" s="7" t="s">
        <v>590</v>
      </c>
      <c r="C295" s="5">
        <f>IFERROR(VLOOKUP(A295,[1]R2019!A:C,3,0),0)</f>
        <v>0</v>
      </c>
      <c r="D295" s="6">
        <f t="shared" si="4"/>
        <v>0</v>
      </c>
    </row>
    <row r="296" spans="1:4" x14ac:dyDescent="0.25">
      <c r="A296" s="13" t="s">
        <v>591</v>
      </c>
      <c r="B296" s="7" t="s">
        <v>592</v>
      </c>
      <c r="C296" s="5">
        <f>IFERROR(VLOOKUP(A296,[1]R2019!A:C,3,0),0)</f>
        <v>0</v>
      </c>
      <c r="D296" s="6">
        <f t="shared" si="4"/>
        <v>0</v>
      </c>
    </row>
    <row r="297" spans="1:4" x14ac:dyDescent="0.25">
      <c r="A297" s="13" t="s">
        <v>593</v>
      </c>
      <c r="B297" s="7" t="s">
        <v>594</v>
      </c>
      <c r="C297" s="5">
        <f>IFERROR(VLOOKUP(A297,[1]R2019!A:C,3,0),0)</f>
        <v>0</v>
      </c>
      <c r="D297" s="6">
        <f t="shared" si="4"/>
        <v>0</v>
      </c>
    </row>
    <row r="298" spans="1:4" x14ac:dyDescent="0.25">
      <c r="A298" s="13" t="s">
        <v>595</v>
      </c>
      <c r="B298" s="7" t="s">
        <v>596</v>
      </c>
      <c r="C298" s="5">
        <f>IFERROR(VLOOKUP(A298,[1]R2019!A:C,3,0),0)</f>
        <v>554.41</v>
      </c>
      <c r="D298" s="6">
        <f t="shared" si="4"/>
        <v>110.88200000000001</v>
      </c>
    </row>
    <row r="299" spans="1:4" x14ac:dyDescent="0.25">
      <c r="A299" s="13" t="s">
        <v>597</v>
      </c>
      <c r="B299" s="7" t="s">
        <v>598</v>
      </c>
      <c r="C299" s="5">
        <f>IFERROR(VLOOKUP(A299,[1]R2019!A:C,3,0),0)</f>
        <v>0</v>
      </c>
      <c r="D299" s="6">
        <f t="shared" si="4"/>
        <v>0</v>
      </c>
    </row>
    <row r="300" spans="1:4" x14ac:dyDescent="0.25">
      <c r="A300" s="13" t="s">
        <v>599</v>
      </c>
      <c r="B300" s="7" t="s">
        <v>600</v>
      </c>
      <c r="C300" s="5">
        <f>IFERROR(VLOOKUP(A300,[1]R2019!A:C,3,0),0)</f>
        <v>0</v>
      </c>
      <c r="D300" s="6">
        <f t="shared" si="4"/>
        <v>0</v>
      </c>
    </row>
    <row r="301" spans="1:4" x14ac:dyDescent="0.25">
      <c r="A301" s="13" t="s">
        <v>601</v>
      </c>
      <c r="B301" s="7" t="s">
        <v>602</v>
      </c>
      <c r="C301" s="5">
        <f>IFERROR(VLOOKUP(A301,[1]R2019!A:C,3,0),0)</f>
        <v>0</v>
      </c>
      <c r="D301" s="6">
        <f t="shared" si="4"/>
        <v>0</v>
      </c>
    </row>
    <row r="302" spans="1:4" x14ac:dyDescent="0.25">
      <c r="A302" s="13" t="s">
        <v>603</v>
      </c>
      <c r="B302" s="7" t="s">
        <v>604</v>
      </c>
      <c r="C302" s="5">
        <f>IFERROR(VLOOKUP(A302,[1]R2019!A:C,3,0),0)</f>
        <v>0</v>
      </c>
      <c r="D302" s="6">
        <f t="shared" si="4"/>
        <v>0</v>
      </c>
    </row>
    <row r="303" spans="1:4" x14ac:dyDescent="0.25">
      <c r="A303" s="13" t="s">
        <v>605</v>
      </c>
      <c r="B303" s="7" t="s">
        <v>606</v>
      </c>
      <c r="C303" s="5">
        <f>IFERROR(VLOOKUP(A303,[1]R2019!A:C,3,0),0)</f>
        <v>0</v>
      </c>
      <c r="D303" s="6">
        <f t="shared" si="4"/>
        <v>0</v>
      </c>
    </row>
    <row r="304" spans="1:4" x14ac:dyDescent="0.25">
      <c r="A304" s="13" t="s">
        <v>607</v>
      </c>
      <c r="B304" s="7" t="s">
        <v>608</v>
      </c>
      <c r="C304" s="5">
        <f>IFERROR(VLOOKUP(A304,[1]R2019!A:C,3,0),0)</f>
        <v>0</v>
      </c>
      <c r="D304" s="6">
        <f t="shared" si="4"/>
        <v>0</v>
      </c>
    </row>
    <row r="305" spans="1:4" x14ac:dyDescent="0.25">
      <c r="A305" s="13" t="s">
        <v>609</v>
      </c>
      <c r="B305" s="7" t="s">
        <v>610</v>
      </c>
      <c r="C305" s="5">
        <f>IFERROR(VLOOKUP(A305,[1]R2019!A:C,3,0),0)</f>
        <v>0</v>
      </c>
      <c r="D305" s="6">
        <f t="shared" si="4"/>
        <v>0</v>
      </c>
    </row>
    <row r="306" spans="1:4" x14ac:dyDescent="0.25">
      <c r="A306" s="13" t="s">
        <v>611</v>
      </c>
      <c r="B306" s="7" t="s">
        <v>612</v>
      </c>
      <c r="C306" s="5">
        <f>IFERROR(VLOOKUP(A306,[1]R2019!A:C,3,0),0)</f>
        <v>0</v>
      </c>
      <c r="D306" s="6">
        <f t="shared" si="4"/>
        <v>0</v>
      </c>
    </row>
    <row r="307" spans="1:4" x14ac:dyDescent="0.25">
      <c r="A307" s="13" t="s">
        <v>613</v>
      </c>
      <c r="B307" s="7" t="s">
        <v>614</v>
      </c>
      <c r="C307" s="5">
        <f>IFERROR(VLOOKUP(A307,[1]R2019!A:C,3,0),0)</f>
        <v>0</v>
      </c>
      <c r="D307" s="6">
        <f t="shared" si="4"/>
        <v>0</v>
      </c>
    </row>
    <row r="308" spans="1:4" x14ac:dyDescent="0.25">
      <c r="A308" s="13" t="s">
        <v>615</v>
      </c>
      <c r="B308" s="7" t="s">
        <v>616</v>
      </c>
      <c r="C308" s="5">
        <f>IFERROR(VLOOKUP(A308,[1]R2019!A:C,3,0),0)</f>
        <v>0</v>
      </c>
      <c r="D308" s="6">
        <f t="shared" si="4"/>
        <v>0</v>
      </c>
    </row>
    <row r="309" spans="1:4" x14ac:dyDescent="0.25">
      <c r="A309" s="13" t="s">
        <v>617</v>
      </c>
      <c r="B309" s="7" t="s">
        <v>618</v>
      </c>
      <c r="C309" s="5">
        <f>IFERROR(VLOOKUP(A309,[1]R2019!A:C,3,0),0)</f>
        <v>0</v>
      </c>
      <c r="D309" s="6">
        <f t="shared" si="4"/>
        <v>0</v>
      </c>
    </row>
    <row r="310" spans="1:4" x14ac:dyDescent="0.25">
      <c r="A310" s="13" t="s">
        <v>619</v>
      </c>
      <c r="B310" s="7" t="s">
        <v>620</v>
      </c>
      <c r="C310" s="5">
        <f>IFERROR(VLOOKUP(A310,[1]R2019!A:C,3,0),0)</f>
        <v>0</v>
      </c>
      <c r="D310" s="6">
        <f t="shared" si="4"/>
        <v>0</v>
      </c>
    </row>
    <row r="311" spans="1:4" x14ac:dyDescent="0.25">
      <c r="A311" s="13" t="s">
        <v>621</v>
      </c>
      <c r="B311" s="7" t="s">
        <v>622</v>
      </c>
      <c r="C311" s="5">
        <f>IFERROR(VLOOKUP(A311,[1]R2019!A:C,3,0),0)</f>
        <v>0</v>
      </c>
      <c r="D311" s="6">
        <f t="shared" si="4"/>
        <v>0</v>
      </c>
    </row>
    <row r="312" spans="1:4" x14ac:dyDescent="0.25">
      <c r="A312" s="13" t="s">
        <v>623</v>
      </c>
      <c r="B312" s="7" t="s">
        <v>624</v>
      </c>
      <c r="C312" s="5">
        <f>IFERROR(VLOOKUP(A312,[1]R2019!A:C,3,0),0)</f>
        <v>0</v>
      </c>
      <c r="D312" s="6">
        <f t="shared" si="4"/>
        <v>0</v>
      </c>
    </row>
    <row r="313" spans="1:4" x14ac:dyDescent="0.25">
      <c r="A313" s="13" t="s">
        <v>625</v>
      </c>
      <c r="B313" s="7" t="s">
        <v>626</v>
      </c>
      <c r="C313" s="5">
        <f>IFERROR(VLOOKUP(A313,[1]R2019!A:C,3,0),0)</f>
        <v>0</v>
      </c>
      <c r="D313" s="6">
        <f t="shared" si="4"/>
        <v>0</v>
      </c>
    </row>
    <row r="314" spans="1:4" x14ac:dyDescent="0.25">
      <c r="A314" s="13" t="s">
        <v>627</v>
      </c>
      <c r="B314" s="7" t="s">
        <v>628</v>
      </c>
      <c r="C314" s="5">
        <f>IFERROR(VLOOKUP(A314,[1]R2019!A:C,3,0),0)</f>
        <v>0</v>
      </c>
      <c r="D314" s="6">
        <f t="shared" si="4"/>
        <v>0</v>
      </c>
    </row>
    <row r="315" spans="1:4" x14ac:dyDescent="0.25">
      <c r="A315" s="13" t="s">
        <v>629</v>
      </c>
      <c r="B315" s="7" t="s">
        <v>630</v>
      </c>
      <c r="C315" s="5">
        <f>IFERROR(VLOOKUP(A315,[1]R2019!A:C,3,0),0)</f>
        <v>0</v>
      </c>
      <c r="D315" s="6">
        <f t="shared" si="4"/>
        <v>0</v>
      </c>
    </row>
    <row r="316" spans="1:4" x14ac:dyDescent="0.25">
      <c r="A316" s="13" t="s">
        <v>631</v>
      </c>
      <c r="B316" s="7" t="s">
        <v>632</v>
      </c>
      <c r="C316" s="5">
        <f>IFERROR(VLOOKUP(A316,[1]R2019!A:C,3,0),0)</f>
        <v>0</v>
      </c>
      <c r="D316" s="6">
        <f t="shared" si="4"/>
        <v>0</v>
      </c>
    </row>
    <row r="317" spans="1:4" x14ac:dyDescent="0.25">
      <c r="A317" s="13" t="s">
        <v>633</v>
      </c>
      <c r="B317" s="7" t="s">
        <v>634</v>
      </c>
      <c r="C317" s="5">
        <f>IFERROR(VLOOKUP(A317,[1]R2019!A:C,3,0),0)</f>
        <v>0</v>
      </c>
      <c r="D317" s="6">
        <f t="shared" si="4"/>
        <v>0</v>
      </c>
    </row>
    <row r="318" spans="1:4" x14ac:dyDescent="0.25">
      <c r="A318" s="13" t="s">
        <v>635</v>
      </c>
      <c r="B318" s="7" t="s">
        <v>636</v>
      </c>
      <c r="C318" s="5">
        <f>IFERROR(VLOOKUP(A318,[1]R2019!A:C,3,0),0)</f>
        <v>0</v>
      </c>
      <c r="D318" s="6">
        <f t="shared" si="4"/>
        <v>0</v>
      </c>
    </row>
    <row r="319" spans="1:4" x14ac:dyDescent="0.25">
      <c r="A319" s="13" t="s">
        <v>637</v>
      </c>
      <c r="B319" s="7" t="s">
        <v>638</v>
      </c>
      <c r="C319" s="5">
        <f>IFERROR(VLOOKUP(A319,[1]R2019!A:C,3,0),0)</f>
        <v>0</v>
      </c>
      <c r="D319" s="6">
        <f t="shared" si="4"/>
        <v>0</v>
      </c>
    </row>
    <row r="320" spans="1:4" x14ac:dyDescent="0.25">
      <c r="A320" s="13" t="s">
        <v>639</v>
      </c>
      <c r="B320" s="7" t="s">
        <v>640</v>
      </c>
      <c r="C320" s="5">
        <f>IFERROR(VLOOKUP(A320,[1]R2019!A:C,3,0),0)</f>
        <v>0</v>
      </c>
      <c r="D320" s="6">
        <f t="shared" si="4"/>
        <v>0</v>
      </c>
    </row>
    <row r="321" spans="1:4" x14ac:dyDescent="0.25">
      <c r="A321" s="13" t="s">
        <v>641</v>
      </c>
      <c r="B321" s="7" t="s">
        <v>642</v>
      </c>
      <c r="C321" s="5">
        <f>IFERROR(VLOOKUP(A321,[1]R2019!A:C,3,0),0)</f>
        <v>0</v>
      </c>
      <c r="D321" s="6">
        <f t="shared" si="4"/>
        <v>0</v>
      </c>
    </row>
    <row r="322" spans="1:4" x14ac:dyDescent="0.25">
      <c r="A322" s="13" t="s">
        <v>643</v>
      </c>
      <c r="B322" s="7" t="s">
        <v>644</v>
      </c>
      <c r="C322" s="5">
        <f>IFERROR(VLOOKUP(A322,[1]R2019!A:C,3,0),0)</f>
        <v>0</v>
      </c>
      <c r="D322" s="6">
        <f t="shared" si="4"/>
        <v>0</v>
      </c>
    </row>
    <row r="323" spans="1:4" x14ac:dyDescent="0.25">
      <c r="A323" s="13" t="s">
        <v>645</v>
      </c>
      <c r="B323" s="7" t="s">
        <v>646</v>
      </c>
      <c r="C323" s="5">
        <f>IFERROR(VLOOKUP(A323,[1]R2019!A:C,3,0),0)</f>
        <v>0</v>
      </c>
      <c r="D323" s="6">
        <f t="shared" ref="D323:D334" si="5">C323*0.2</f>
        <v>0</v>
      </c>
    </row>
    <row r="324" spans="1:4" x14ac:dyDescent="0.25">
      <c r="A324" s="13" t="s">
        <v>647</v>
      </c>
      <c r="B324" s="7" t="s">
        <v>648</v>
      </c>
      <c r="C324" s="5">
        <f>IFERROR(VLOOKUP(A324,[1]R2019!A:C,3,0),0)</f>
        <v>0</v>
      </c>
      <c r="D324" s="6">
        <f t="shared" si="5"/>
        <v>0</v>
      </c>
    </row>
    <row r="325" spans="1:4" x14ac:dyDescent="0.25">
      <c r="A325" s="13" t="s">
        <v>649</v>
      </c>
      <c r="B325" s="7" t="s">
        <v>650</v>
      </c>
      <c r="C325" s="5">
        <f>IFERROR(VLOOKUP(A325,[1]R2019!A:C,3,0),0)</f>
        <v>0</v>
      </c>
      <c r="D325" s="6">
        <f t="shared" si="5"/>
        <v>0</v>
      </c>
    </row>
    <row r="326" spans="1:4" x14ac:dyDescent="0.25">
      <c r="A326" s="13" t="s">
        <v>651</v>
      </c>
      <c r="B326" s="7" t="s">
        <v>652</v>
      </c>
      <c r="C326" s="5">
        <f>IFERROR(VLOOKUP(A326,[1]R2019!A:C,3,0),0)</f>
        <v>0</v>
      </c>
      <c r="D326" s="6">
        <f t="shared" si="5"/>
        <v>0</v>
      </c>
    </row>
    <row r="327" spans="1:4" x14ac:dyDescent="0.25">
      <c r="A327" s="13" t="s">
        <v>653</v>
      </c>
      <c r="B327" s="7" t="s">
        <v>654</v>
      </c>
      <c r="C327" s="5">
        <f>IFERROR(VLOOKUP(A327,[1]R2019!A:C,3,0),0)</f>
        <v>0</v>
      </c>
      <c r="D327" s="6">
        <f t="shared" si="5"/>
        <v>0</v>
      </c>
    </row>
    <row r="328" spans="1:4" x14ac:dyDescent="0.25">
      <c r="A328" s="13" t="s">
        <v>655</v>
      </c>
      <c r="B328" s="7" t="s">
        <v>656</v>
      </c>
      <c r="C328" s="5">
        <f>IFERROR(VLOOKUP(A328,[1]R2019!A:C,3,0),0)</f>
        <v>0</v>
      </c>
      <c r="D328" s="6">
        <f t="shared" si="5"/>
        <v>0</v>
      </c>
    </row>
    <row r="329" spans="1:4" x14ac:dyDescent="0.25">
      <c r="A329" s="13" t="s">
        <v>657</v>
      </c>
      <c r="B329" s="7" t="s">
        <v>658</v>
      </c>
      <c r="C329" s="5">
        <f>IFERROR(VLOOKUP(A329,[1]R2019!A:C,3,0),0)</f>
        <v>0</v>
      </c>
      <c r="D329" s="6">
        <f t="shared" si="5"/>
        <v>0</v>
      </c>
    </row>
    <row r="330" spans="1:4" x14ac:dyDescent="0.25">
      <c r="A330" s="13" t="s">
        <v>659</v>
      </c>
      <c r="B330" s="7" t="s">
        <v>660</v>
      </c>
      <c r="C330" s="5">
        <f>IFERROR(VLOOKUP(A330,[1]R2019!A:C,3,0),0)</f>
        <v>0</v>
      </c>
      <c r="D330" s="6">
        <f t="shared" si="5"/>
        <v>0</v>
      </c>
    </row>
    <row r="331" spans="1:4" x14ac:dyDescent="0.25">
      <c r="A331" s="13" t="s">
        <v>661</v>
      </c>
      <c r="B331" s="7" t="s">
        <v>662</v>
      </c>
      <c r="C331" s="5">
        <f>IFERROR(VLOOKUP(A331,[1]R2019!A:C,3,0),0)</f>
        <v>0</v>
      </c>
      <c r="D331" s="6">
        <f t="shared" si="5"/>
        <v>0</v>
      </c>
    </row>
    <row r="332" spans="1:4" x14ac:dyDescent="0.25">
      <c r="A332" s="13" t="s">
        <v>663</v>
      </c>
      <c r="B332" s="7" t="s">
        <v>664</v>
      </c>
      <c r="C332" s="5">
        <f>IFERROR(VLOOKUP(A332,[1]R2019!A:C,3,0),0)</f>
        <v>0</v>
      </c>
      <c r="D332" s="6">
        <f t="shared" si="5"/>
        <v>0</v>
      </c>
    </row>
    <row r="333" spans="1:4" x14ac:dyDescent="0.25">
      <c r="A333" s="13" t="s">
        <v>665</v>
      </c>
      <c r="B333" s="7" t="s">
        <v>666</v>
      </c>
      <c r="C333" s="5">
        <f>IFERROR(VLOOKUP(A333,[1]R2019!A:C,3,0),0)</f>
        <v>0</v>
      </c>
      <c r="D333" s="6">
        <f t="shared" si="5"/>
        <v>0</v>
      </c>
    </row>
    <row r="334" spans="1:4" ht="15.75" thickBot="1" x14ac:dyDescent="0.3">
      <c r="A334" s="14" t="s">
        <v>667</v>
      </c>
      <c r="B334" s="10" t="s">
        <v>668</v>
      </c>
      <c r="C334" s="5">
        <f>IFERROR(VLOOKUP(A334,[1]R2019!A:C,3,0),0)</f>
        <v>0</v>
      </c>
      <c r="D334" s="6">
        <f t="shared" si="5"/>
        <v>0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F2017</vt:lpstr>
      <vt:lpstr>F2018</vt:lpstr>
      <vt:lpstr>F2019</vt:lpstr>
    </vt:vector>
  </TitlesOfParts>
  <Company>CNMC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REDES</dc:creator>
  <cp:lastModifiedBy>CNMC</cp:lastModifiedBy>
  <dcterms:created xsi:type="dcterms:W3CDTF">2022-06-12T07:10:33Z</dcterms:created>
  <dcterms:modified xsi:type="dcterms:W3CDTF">2022-06-16T08:23:42Z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2022-06-12T08:06:56Z</vt:lpwstr>
  </property>
  <property fmtid="{D5CDD505-2E9C-101B-9397-08002B2CF9AE}" pid="4" name="MSIP_Label_858aaffc-186e-450b-9166-22662fc28ad1_Method">
    <vt:lpwstr>Privileged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23e5f2ef-fcbb-4065-8895-c40ce9553afc</vt:lpwstr>
  </property>
  <property fmtid="{D5CDD505-2E9C-101B-9397-08002B2CF9AE}" pid="8" name="MSIP_Label_858aaffc-186e-450b-9166-22662fc28ad1_ContentBits">
    <vt:lpwstr>2</vt:lpwstr>
  </property>
</Properties>
</file>